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RO 5" sheetId="1" r:id="rId1"/>
    <sheet name="RO 6" sheetId="2" r:id="rId2"/>
    <sheet name="Info" sheetId="3" r:id="rId3"/>
  </sheets>
  <calcPr calcId="162913"/>
</workbook>
</file>

<file path=xl/calcChain.xml><?xml version="1.0" encoding="utf-8"?>
<calcChain xmlns="http://schemas.openxmlformats.org/spreadsheetml/2006/main">
  <c r="G61" i="1"/>
  <c r="F61"/>
  <c r="E61"/>
  <c r="F36"/>
  <c r="F145" i="2" l="1"/>
  <c r="E145"/>
  <c r="D145"/>
</calcChain>
</file>

<file path=xl/sharedStrings.xml><?xml version="1.0" encoding="utf-8"?>
<sst xmlns="http://schemas.openxmlformats.org/spreadsheetml/2006/main" count="243" uniqueCount="122">
  <si>
    <t>USNESENÍ č. :</t>
  </si>
  <si>
    <t xml:space="preserve"> </t>
  </si>
  <si>
    <t>Vyjádřeno jmenovitě</t>
  </si>
  <si>
    <t>Rozpočtová skladba</t>
  </si>
  <si>
    <t>Příjmy</t>
  </si>
  <si>
    <t xml:space="preserve">Výdaje </t>
  </si>
  <si>
    <t>Financování</t>
  </si>
  <si>
    <t>Odd§</t>
  </si>
  <si>
    <t>Položka</t>
  </si>
  <si>
    <t>Účel.znak</t>
  </si>
  <si>
    <t>(v tis. Kč)</t>
  </si>
  <si>
    <t>CELKEM</t>
  </si>
  <si>
    <t>USNESENÍ:</t>
  </si>
  <si>
    <t>K NAHLÉDNUTÍ JSOU K DISPOZICI NA EKONOMICKÉM ODBORU MĚSTSKÉHO</t>
  </si>
  <si>
    <t xml:space="preserve">ÚŘADU V HUMPOLCI, HORNÍ NÁMĚSTÍ 300 (kancelář č. 123, I. patro). </t>
  </si>
  <si>
    <r>
      <t xml:space="preserve">PODOBĚ NA STRÁNKÁCH MĚSTA HUMPOLEC </t>
    </r>
    <r>
      <rPr>
        <b/>
        <u/>
        <sz val="14"/>
        <color theme="1"/>
        <rFont val="Calibri"/>
        <family val="2"/>
        <charset val="238"/>
        <scheme val="minor"/>
      </rPr>
      <t>www.mesto-humpolec.cz</t>
    </r>
    <r>
      <rPr>
        <b/>
        <sz val="14"/>
        <color theme="1"/>
        <rFont val="Calibri"/>
        <family val="2"/>
        <charset val="238"/>
        <scheme val="minor"/>
      </rPr>
      <t>,</t>
    </r>
  </si>
  <si>
    <t>Oddíl 61-Správa:</t>
  </si>
  <si>
    <t>Neinv.přij.transf.ze SR:</t>
  </si>
  <si>
    <t>Třída 8-Financování:</t>
  </si>
  <si>
    <t>snížení financování</t>
  </si>
  <si>
    <t>Neinv.přij.transf. ze SR:</t>
  </si>
  <si>
    <t>státní správa-platy</t>
  </si>
  <si>
    <t>státní správa-povinné pojistné</t>
  </si>
  <si>
    <t>Neinvestiční transfery od kraje:</t>
  </si>
  <si>
    <t xml:space="preserve">       Vyjádřeno dle RS</t>
  </si>
  <si>
    <t>Oddíl a §</t>
  </si>
  <si>
    <t>Třída 2-Nedaňové příjmy:</t>
  </si>
  <si>
    <t>Oddíl 36-Komunální služby:</t>
  </si>
  <si>
    <t>Oddíl 22-Doprava:</t>
  </si>
  <si>
    <t>Oddíl 33-Kultura:</t>
  </si>
  <si>
    <t>Oddíl 31-Vzdělání:</t>
  </si>
  <si>
    <t>Oddíl 34-Tělovýchova:</t>
  </si>
  <si>
    <t>Oddíl 63-Ostatní finanční operace:</t>
  </si>
  <si>
    <t>rezerva na dotace</t>
  </si>
  <si>
    <t>Usnesení Zastupitelstva města Humpolec ze dne 26.9.2018</t>
  </si>
  <si>
    <t>528/24/ZM/2018</t>
  </si>
  <si>
    <t>ROZPOČTOVÉ OPATŘENÍ Č.   5</t>
  </si>
  <si>
    <t>soc.práv.ochrana dětí-dopl.2017</t>
  </si>
  <si>
    <t>vzdělávací činnosti škol</t>
  </si>
  <si>
    <t>Oddíl 31,32-Vzdělávání:</t>
  </si>
  <si>
    <t>grant pro MŠ</t>
  </si>
  <si>
    <t>Finanční vypořádání transferů:</t>
  </si>
  <si>
    <t>Potravinová pomoc 2017-vratka</t>
  </si>
  <si>
    <t>Přijaté vratky transferů min. let</t>
  </si>
  <si>
    <t>přijaté vratky transferů min. let</t>
  </si>
  <si>
    <t>Potravinová a materiální pomoc</t>
  </si>
  <si>
    <t>Grant pro ZŠ Hálkova</t>
  </si>
  <si>
    <t>Grant pro MŠ</t>
  </si>
  <si>
    <t>104 5</t>
  </si>
  <si>
    <t>Vize pro Humpolec</t>
  </si>
  <si>
    <t>104 1</t>
  </si>
  <si>
    <t>Vize-platy</t>
  </si>
  <si>
    <t>Vize-sociální pojistné</t>
  </si>
  <si>
    <t>Vize-zdravotní pojistné</t>
  </si>
  <si>
    <t>Vize-služby</t>
  </si>
  <si>
    <t>soc.práv.ochrana dětí 2018</t>
  </si>
  <si>
    <t>530/24/ZM/2018</t>
  </si>
  <si>
    <t>ROZPOČTOVÉ OPATŘENÍ Č.   6</t>
  </si>
  <si>
    <t>ROZPOČTOVÁ OPATŘENÍ Č. 5  a 6  JSOU UVEŘEJNĚNA V ELEKTRONICKÉ</t>
  </si>
  <si>
    <t>Budova čp. 250-opravy</t>
  </si>
  <si>
    <t>Budova čp. 253-opravy</t>
  </si>
  <si>
    <t>Kostel sv. Mikuláše-nasvícení</t>
  </si>
  <si>
    <t>Oddíl 37-Péče o vzhled obce:</t>
  </si>
  <si>
    <t>Pyramidové květináče</t>
  </si>
  <si>
    <t>Veřejná zeleň-údržba</t>
  </si>
  <si>
    <t>Výsadby k 100.výročí vzniku republiky</t>
  </si>
  <si>
    <t>Vodní plocha nad rybníkem Dvorák</t>
  </si>
  <si>
    <t>Zvonička Petrovice-opravy</t>
  </si>
  <si>
    <t>Návrhy židovského památníku</t>
  </si>
  <si>
    <t>Budova čp. 338 Zichpil-opravy</t>
  </si>
  <si>
    <t>Výsadby zeleně na urnovém háji</t>
  </si>
  <si>
    <t>Veřejná zeleň-sečení</t>
  </si>
  <si>
    <t>Veřejná zeleň-údržba spol. Jeřabina</t>
  </si>
  <si>
    <t>Vodní prvek-kašna Dolní nám.</t>
  </si>
  <si>
    <t>Přijaté nekapitálové náhrady</t>
  </si>
  <si>
    <t>Ostatní příjmy z vlastní činnosti</t>
  </si>
  <si>
    <t>Příjmy z prodeje materiálu</t>
  </si>
  <si>
    <t>Sankční platby-stavební</t>
  </si>
  <si>
    <t>Sankční platby-bytové</t>
  </si>
  <si>
    <t>Příjmy z úroků bankovní účty</t>
  </si>
  <si>
    <t>Ostatní nedaňové příjmy-dobropisy</t>
  </si>
  <si>
    <t>Zimní údržba komunikací</t>
  </si>
  <si>
    <t>Nebytové prostory-elektrická energie</t>
  </si>
  <si>
    <t>Oddíl 37-Ochrana životního prostředí:</t>
  </si>
  <si>
    <t>Svoz košů</t>
  </si>
  <si>
    <t>Sběr odpadů</t>
  </si>
  <si>
    <t>Kompostárna-provoz</t>
  </si>
  <si>
    <t>Sankční platby-doprava</t>
  </si>
  <si>
    <t>1.</t>
  </si>
  <si>
    <t>Správa map DTTM a pasportů</t>
  </si>
  <si>
    <t>Zlatá podkova-sociální zařízení</t>
  </si>
  <si>
    <t>Parkovací stání 5.května</t>
  </si>
  <si>
    <t>ZTV Plačkov-projekt</t>
  </si>
  <si>
    <t>Rekonstrukce MK Sluníčkova</t>
  </si>
  <si>
    <t>Rekonstrukce budovy márnice</t>
  </si>
  <si>
    <t>Nebytové místní části-opravy</t>
  </si>
  <si>
    <t>Nebytové WC-služby</t>
  </si>
  <si>
    <t>Kapličky-opravy</t>
  </si>
  <si>
    <t xml:space="preserve">Rekonstrukce MK Zichpil </t>
  </si>
  <si>
    <t>Oddíl 23-Vodní hospodářství:</t>
  </si>
  <si>
    <t>ČS Perlavka-oprava oplocení a zemních filtrů</t>
  </si>
  <si>
    <t xml:space="preserve">ČS Rozkoš-opravy </t>
  </si>
  <si>
    <t>Vodojem Vilémov-opravy</t>
  </si>
  <si>
    <t>Vodárenské dispečinky-opravy</t>
  </si>
  <si>
    <t>Dešť.kanalizace areál HS-oprava</t>
  </si>
  <si>
    <t>Areační systém na ČOV</t>
  </si>
  <si>
    <t>Výměna dmychadel na ČS a VDJ</t>
  </si>
  <si>
    <t>Zapojení fin.prostředků vodního hospod.</t>
  </si>
  <si>
    <t>KPOZ-věcné dary</t>
  </si>
  <si>
    <t>Přijaté náhrady pojistného</t>
  </si>
  <si>
    <t>Software</t>
  </si>
  <si>
    <t>Programové vybavení</t>
  </si>
  <si>
    <t>Třída 3-Kapitálové příjmy:</t>
  </si>
  <si>
    <t>Prodej pozemků</t>
  </si>
  <si>
    <t>Odvod do Fondu bydlení a infrastruktury</t>
  </si>
  <si>
    <t>Oddíl 63-Ostatní fin. operace:</t>
  </si>
  <si>
    <t>Odvod DPH</t>
  </si>
  <si>
    <t>Dary na investice-Pivovar Bernard (osvětl.TH)</t>
  </si>
  <si>
    <t>Snížení financování</t>
  </si>
  <si>
    <t>Dotace AFC Humpolec (činnost-navýšení)</t>
  </si>
  <si>
    <t>2.</t>
  </si>
  <si>
    <t>3.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</si>
</sst>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6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Tahoma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sz val="10"/>
      <name val="Arial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9"/>
      <name val="Tahoma"/>
      <family val="2"/>
      <charset val="238"/>
    </font>
    <font>
      <b/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0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3" xfId="1" applyFont="1" applyBorder="1"/>
    <xf numFmtId="0" fontId="7" fillId="0" borderId="7" xfId="1" applyFont="1" applyBorder="1" applyAlignment="1">
      <alignment horizontal="right"/>
    </xf>
    <xf numFmtId="0" fontId="7" fillId="0" borderId="6" xfId="1" applyFont="1" applyBorder="1" applyAlignment="1">
      <alignment horizontal="right"/>
    </xf>
    <xf numFmtId="164" fontId="7" fillId="0" borderId="8" xfId="0" applyNumberFormat="1" applyFont="1" applyBorder="1" applyAlignment="1">
      <alignment horizontal="right"/>
    </xf>
    <xf numFmtId="0" fontId="5" fillId="0" borderId="6" xfId="0" applyFont="1" applyBorder="1"/>
    <xf numFmtId="164" fontId="7" fillId="0" borderId="7" xfId="0" applyNumberFormat="1" applyFont="1" applyBorder="1" applyAlignment="1">
      <alignment horizontal="right"/>
    </xf>
    <xf numFmtId="0" fontId="5" fillId="0" borderId="9" xfId="0" applyFont="1" applyBorder="1"/>
    <xf numFmtId="0" fontId="8" fillId="0" borderId="9" xfId="0" applyFont="1" applyBorder="1" applyAlignment="1">
      <alignment horizontal="left"/>
    </xf>
    <xf numFmtId="0" fontId="7" fillId="0" borderId="9" xfId="0" applyFont="1" applyBorder="1" applyAlignment="1">
      <alignment horizontal="right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right"/>
    </xf>
    <xf numFmtId="0" fontId="8" fillId="0" borderId="8" xfId="0" applyFont="1" applyBorder="1" applyAlignment="1">
      <alignment horizontal="left"/>
    </xf>
    <xf numFmtId="165" fontId="5" fillId="0" borderId="6" xfId="0" applyNumberFormat="1" applyFont="1" applyBorder="1"/>
    <xf numFmtId="0" fontId="7" fillId="0" borderId="8" xfId="0" applyFont="1" applyBorder="1" applyAlignment="1">
      <alignment horizontal="right"/>
    </xf>
    <xf numFmtId="164" fontId="7" fillId="0" borderId="8" xfId="1" applyNumberFormat="1" applyFont="1" applyBorder="1" applyAlignment="1">
      <alignment horizontal="right"/>
    </xf>
    <xf numFmtId="0" fontId="7" fillId="0" borderId="7" xfId="0" applyFont="1" applyBorder="1" applyAlignment="1">
      <alignment horizontal="left"/>
    </xf>
    <xf numFmtId="0" fontId="7" fillId="0" borderId="7" xfId="0" applyFont="1" applyBorder="1" applyAlignment="1">
      <alignment horizontal="right"/>
    </xf>
    <xf numFmtId="164" fontId="7" fillId="0" borderId="7" xfId="1" applyNumberFormat="1" applyFont="1" applyBorder="1" applyAlignment="1">
      <alignment horizontal="right"/>
    </xf>
    <xf numFmtId="0" fontId="0" fillId="0" borderId="8" xfId="0" applyBorder="1"/>
    <xf numFmtId="0" fontId="7" fillId="0" borderId="0" xfId="0" applyFont="1"/>
    <xf numFmtId="0" fontId="3" fillId="0" borderId="0" xfId="0" applyFont="1" applyAlignment="1">
      <alignment horizontal="right"/>
    </xf>
    <xf numFmtId="0" fontId="8" fillId="0" borderId="8" xfId="1" applyFont="1" applyBorder="1"/>
    <xf numFmtId="164" fontId="7" fillId="0" borderId="6" xfId="0" applyNumberFormat="1" applyFont="1" applyBorder="1" applyAlignment="1">
      <alignment horizontal="right"/>
    </xf>
    <xf numFmtId="0" fontId="7" fillId="0" borderId="9" xfId="1" applyFont="1" applyBorder="1" applyAlignment="1">
      <alignment horizontal="right"/>
    </xf>
    <xf numFmtId="0" fontId="7" fillId="0" borderId="8" xfId="1" applyFont="1" applyBorder="1" applyAlignment="1">
      <alignment horizontal="right"/>
    </xf>
    <xf numFmtId="0" fontId="7" fillId="0" borderId="7" xfId="1" applyFont="1" applyBorder="1"/>
    <xf numFmtId="0" fontId="11" fillId="0" borderId="0" xfId="0" applyFont="1"/>
    <xf numFmtId="0" fontId="12" fillId="0" borderId="0" xfId="0" applyFont="1"/>
    <xf numFmtId="0" fontId="0" fillId="0" borderId="0" xfId="0" applyAlignment="1">
      <alignment horizontal="center"/>
    </xf>
    <xf numFmtId="0" fontId="7" fillId="0" borderId="9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right"/>
    </xf>
    <xf numFmtId="0" fontId="7" fillId="0" borderId="2" xfId="0" applyFont="1" applyBorder="1" applyAlignment="1">
      <alignment horizontal="right"/>
    </xf>
    <xf numFmtId="164" fontId="7" fillId="0" borderId="9" xfId="0" applyNumberFormat="1" applyFont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right"/>
    </xf>
    <xf numFmtId="164" fontId="7" fillId="0" borderId="8" xfId="0" applyNumberFormat="1" applyFont="1" applyFill="1" applyBorder="1" applyAlignment="1">
      <alignment horizontal="right"/>
    </xf>
    <xf numFmtId="164" fontId="14" fillId="2" borderId="7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left"/>
    </xf>
    <xf numFmtId="0" fontId="7" fillId="0" borderId="10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5" xfId="1" applyFont="1" applyBorder="1" applyAlignment="1">
      <alignment horizontal="center"/>
    </xf>
    <xf numFmtId="0" fontId="5" fillId="0" borderId="16" xfId="0" applyFont="1" applyBorder="1"/>
    <xf numFmtId="164" fontId="7" fillId="0" borderId="7" xfId="0" applyNumberFormat="1" applyFont="1" applyFill="1" applyBorder="1" applyAlignment="1">
      <alignment horizontal="right"/>
    </xf>
    <xf numFmtId="164" fontId="5" fillId="0" borderId="6" xfId="0" applyNumberFormat="1" applyFont="1" applyBorder="1"/>
    <xf numFmtId="0" fontId="5" fillId="0" borderId="2" xfId="0" applyFont="1" applyBorder="1"/>
    <xf numFmtId="0" fontId="7" fillId="0" borderId="2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/>
    </xf>
    <xf numFmtId="0" fontId="7" fillId="0" borderId="3" xfId="1" applyFont="1" applyBorder="1" applyAlignment="1">
      <alignment vertical="center"/>
    </xf>
    <xf numFmtId="0" fontId="7" fillId="0" borderId="1" xfId="1" applyFont="1" applyBorder="1"/>
    <xf numFmtId="0" fontId="7" fillId="0" borderId="7" xfId="1" applyFont="1" applyBorder="1" applyAlignment="1">
      <alignment horizontal="center"/>
    </xf>
    <xf numFmtId="164" fontId="7" fillId="0" borderId="6" xfId="1" applyNumberFormat="1" applyFont="1" applyBorder="1" applyAlignment="1">
      <alignment horizontal="right"/>
    </xf>
    <xf numFmtId="0" fontId="7" fillId="0" borderId="17" xfId="0" applyFont="1" applyBorder="1" applyAlignment="1">
      <alignment horizontal="right"/>
    </xf>
    <xf numFmtId="164" fontId="0" fillId="0" borderId="0" xfId="0" applyNumberFormat="1"/>
    <xf numFmtId="164" fontId="15" fillId="2" borderId="15" xfId="0" applyNumberFormat="1" applyFont="1" applyFill="1" applyBorder="1" applyAlignment="1">
      <alignment horizontal="right"/>
    </xf>
    <xf numFmtId="0" fontId="5" fillId="0" borderId="9" xfId="0" applyFont="1" applyFill="1" applyBorder="1"/>
    <xf numFmtId="164" fontId="7" fillId="0" borderId="6" xfId="0" applyNumberFormat="1" applyFont="1" applyFill="1" applyBorder="1"/>
    <xf numFmtId="0" fontId="7" fillId="0" borderId="6" xfId="0" applyFont="1" applyFill="1" applyBorder="1"/>
    <xf numFmtId="164" fontId="7" fillId="0" borderId="9" xfId="0" applyNumberFormat="1" applyFont="1" applyFill="1" applyBorder="1"/>
    <xf numFmtId="0" fontId="7" fillId="0" borderId="9" xfId="0" applyFont="1" applyFill="1" applyBorder="1"/>
    <xf numFmtId="165" fontId="7" fillId="0" borderId="6" xfId="0" applyNumberFormat="1" applyFont="1" applyFill="1" applyBorder="1"/>
    <xf numFmtId="165" fontId="5" fillId="0" borderId="9" xfId="0" applyNumberFormat="1" applyFont="1" applyBorder="1"/>
    <xf numFmtId="0" fontId="7" fillId="0" borderId="8" xfId="1" applyFont="1" applyBorder="1"/>
    <xf numFmtId="164" fontId="7" fillId="0" borderId="10" xfId="0" applyNumberFormat="1" applyFont="1" applyBorder="1" applyAlignment="1">
      <alignment horizontal="right"/>
    </xf>
    <xf numFmtId="164" fontId="7" fillId="0" borderId="11" xfId="0" applyNumberFormat="1" applyFont="1" applyBorder="1" applyAlignment="1">
      <alignment horizontal="right"/>
    </xf>
    <xf numFmtId="0" fontId="7" fillId="0" borderId="10" xfId="1" applyFont="1" applyBorder="1"/>
    <xf numFmtId="0" fontId="7" fillId="0" borderId="10" xfId="1" applyFont="1" applyBorder="1" applyAlignment="1">
      <alignment horizontal="right"/>
    </xf>
    <xf numFmtId="0" fontId="7" fillId="0" borderId="11" xfId="1" applyFont="1" applyBorder="1" applyAlignment="1">
      <alignment horizontal="right"/>
    </xf>
    <xf numFmtId="0" fontId="7" fillId="0" borderId="0" xfId="1" applyFont="1" applyBorder="1"/>
    <xf numFmtId="0" fontId="7" fillId="0" borderId="0" xfId="1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0" fontId="7" fillId="0" borderId="8" xfId="0" applyFont="1" applyBorder="1"/>
    <xf numFmtId="0" fontId="8" fillId="0" borderId="17" xfId="0" applyFont="1" applyBorder="1" applyAlignment="1">
      <alignment horizontal="left"/>
    </xf>
    <xf numFmtId="164" fontId="7" fillId="0" borderId="17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0" fillId="0" borderId="0" xfId="0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0" fontId="5" fillId="0" borderId="0" xfId="0" applyFont="1" applyBorder="1"/>
    <xf numFmtId="165" fontId="5" fillId="0" borderId="0" xfId="0" applyNumberFormat="1" applyFont="1" applyBorder="1"/>
    <xf numFmtId="0" fontId="0" fillId="0" borderId="0" xfId="0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7" fillId="0" borderId="2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3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98"/>
  <sheetViews>
    <sheetView tabSelected="1" workbookViewId="0">
      <selection activeCell="F61" sqref="F61"/>
    </sheetView>
  </sheetViews>
  <sheetFormatPr defaultRowHeight="15"/>
  <cols>
    <col min="1" max="1" width="26.28515625" customWidth="1"/>
    <col min="5" max="6" width="9.85546875" bestFit="1" customWidth="1"/>
    <col min="7" max="7" width="9.28515625" bestFit="1" customWidth="1"/>
  </cols>
  <sheetData>
    <row r="2" spans="1:8" ht="15.75">
      <c r="A2" s="96" t="s">
        <v>34</v>
      </c>
      <c r="B2" s="96"/>
      <c r="C2" s="96"/>
      <c r="D2" s="96"/>
      <c r="E2" s="96"/>
      <c r="F2" s="96"/>
      <c r="G2" s="96"/>
    </row>
    <row r="3" spans="1:8">
      <c r="A3" s="2" t="s">
        <v>0</v>
      </c>
      <c r="B3" s="97" t="s">
        <v>35</v>
      </c>
      <c r="C3" s="97"/>
      <c r="D3" s="97"/>
      <c r="E3" s="97"/>
      <c r="F3" s="97"/>
      <c r="G3" s="97"/>
    </row>
    <row r="4" spans="1:8">
      <c r="A4" s="1"/>
      <c r="B4" s="3" t="s">
        <v>1</v>
      </c>
      <c r="C4" s="4"/>
      <c r="D4" s="4"/>
      <c r="E4" s="1"/>
      <c r="F4" s="1"/>
      <c r="G4" s="1"/>
    </row>
    <row r="5" spans="1:8">
      <c r="A5" s="98" t="s">
        <v>36</v>
      </c>
      <c r="B5" s="98"/>
      <c r="C5" s="98"/>
      <c r="D5" s="98"/>
      <c r="E5" s="98"/>
      <c r="F5" s="98"/>
      <c r="G5" s="98"/>
    </row>
    <row r="6" spans="1:8">
      <c r="A6" s="5"/>
      <c r="B6" s="5"/>
      <c r="C6" s="5"/>
      <c r="D6" s="5"/>
      <c r="E6" s="5"/>
      <c r="F6" s="5"/>
      <c r="G6" s="5"/>
    </row>
    <row r="7" spans="1:8">
      <c r="A7" s="91" t="s">
        <v>2</v>
      </c>
      <c r="B7" s="93" t="s">
        <v>3</v>
      </c>
      <c r="C7" s="94"/>
      <c r="D7" s="95"/>
      <c r="E7" s="6" t="s">
        <v>4</v>
      </c>
      <c r="F7" s="6" t="s">
        <v>5</v>
      </c>
      <c r="G7" s="6" t="s">
        <v>6</v>
      </c>
      <c r="H7" s="24"/>
    </row>
    <row r="8" spans="1:8">
      <c r="A8" s="92"/>
      <c r="B8" s="7" t="s">
        <v>7</v>
      </c>
      <c r="C8" s="8" t="s">
        <v>8</v>
      </c>
      <c r="D8" s="7" t="s">
        <v>9</v>
      </c>
      <c r="E8" s="7" t="s">
        <v>10</v>
      </c>
      <c r="F8" s="7" t="s">
        <v>10</v>
      </c>
      <c r="G8" s="7" t="s">
        <v>10</v>
      </c>
      <c r="H8" s="24"/>
    </row>
    <row r="9" spans="1:8">
      <c r="A9" s="13" t="s">
        <v>20</v>
      </c>
      <c r="B9" s="37"/>
      <c r="C9" s="14"/>
      <c r="D9" s="14"/>
      <c r="E9" s="12"/>
      <c r="F9" s="12"/>
      <c r="G9" s="9"/>
      <c r="H9" s="24"/>
    </row>
    <row r="10" spans="1:8">
      <c r="A10" s="15" t="s">
        <v>55</v>
      </c>
      <c r="B10" s="16"/>
      <c r="C10" s="16">
        <v>4116</v>
      </c>
      <c r="D10" s="16">
        <v>13011</v>
      </c>
      <c r="E10" s="49">
        <v>1029.7</v>
      </c>
      <c r="F10" s="10"/>
      <c r="G10" s="11"/>
      <c r="H10" s="24"/>
    </row>
    <row r="11" spans="1:8">
      <c r="A11" s="17" t="s">
        <v>16</v>
      </c>
      <c r="B11" s="50"/>
      <c r="C11" s="50"/>
      <c r="D11" s="50"/>
      <c r="E11" s="50"/>
      <c r="F11" s="50"/>
      <c r="G11" s="9"/>
      <c r="H11" s="24"/>
    </row>
    <row r="12" spans="1:8">
      <c r="A12" s="10" t="s">
        <v>21</v>
      </c>
      <c r="B12" s="10">
        <v>6171</v>
      </c>
      <c r="C12" s="10">
        <v>5011</v>
      </c>
      <c r="D12" s="10">
        <v>13011</v>
      </c>
      <c r="E12" s="10"/>
      <c r="F12" s="49">
        <v>674.7</v>
      </c>
      <c r="G12" s="11"/>
      <c r="H12" s="24"/>
    </row>
    <row r="13" spans="1:8">
      <c r="A13" s="17" t="s">
        <v>16</v>
      </c>
      <c r="B13" s="12"/>
      <c r="C13" s="12"/>
      <c r="D13" s="12" t="s">
        <v>1</v>
      </c>
      <c r="E13" s="12"/>
      <c r="F13" s="12"/>
      <c r="G13" s="9"/>
      <c r="H13" s="24"/>
    </row>
    <row r="14" spans="1:8">
      <c r="A14" s="10" t="s">
        <v>22</v>
      </c>
      <c r="B14" s="10">
        <v>6171</v>
      </c>
      <c r="C14" s="10">
        <v>5031</v>
      </c>
      <c r="D14" s="10">
        <v>13011</v>
      </c>
      <c r="E14" s="10"/>
      <c r="F14" s="18">
        <v>260</v>
      </c>
      <c r="G14" s="11"/>
      <c r="H14" s="24"/>
    </row>
    <row r="15" spans="1:8">
      <c r="A15" s="17" t="s">
        <v>16</v>
      </c>
      <c r="B15" s="14"/>
      <c r="C15" s="14"/>
      <c r="D15" s="19"/>
      <c r="E15" s="9"/>
      <c r="F15" s="9"/>
      <c r="G15" s="20"/>
      <c r="H15" s="24"/>
    </row>
    <row r="16" spans="1:8">
      <c r="A16" s="21" t="s">
        <v>22</v>
      </c>
      <c r="B16" s="16">
        <v>6171</v>
      </c>
      <c r="C16" s="16">
        <v>5032</v>
      </c>
      <c r="D16" s="22">
        <v>13011</v>
      </c>
      <c r="E16" s="11"/>
      <c r="F16" s="11">
        <v>95</v>
      </c>
      <c r="G16" s="23"/>
      <c r="H16" s="24"/>
    </row>
    <row r="17" spans="1:8">
      <c r="A17" s="13" t="s">
        <v>20</v>
      </c>
      <c r="B17" s="37"/>
      <c r="C17" s="14"/>
      <c r="D17" s="14"/>
      <c r="E17" s="9"/>
      <c r="F17" s="9"/>
      <c r="G17" s="9"/>
      <c r="H17" s="24"/>
    </row>
    <row r="18" spans="1:8">
      <c r="A18" s="15" t="s">
        <v>37</v>
      </c>
      <c r="B18" s="16"/>
      <c r="C18" s="16">
        <v>4116</v>
      </c>
      <c r="D18" s="16">
        <v>13011</v>
      </c>
      <c r="E18" s="11">
        <v>5.2</v>
      </c>
      <c r="F18" s="11"/>
      <c r="G18" s="28"/>
      <c r="H18" s="24"/>
    </row>
    <row r="19" spans="1:8">
      <c r="A19" s="17" t="s">
        <v>18</v>
      </c>
      <c r="B19" s="19"/>
      <c r="C19" s="14"/>
      <c r="D19" s="19"/>
      <c r="E19" s="9"/>
      <c r="F19" s="38"/>
      <c r="G19" s="9"/>
      <c r="H19" s="24"/>
    </row>
    <row r="20" spans="1:8">
      <c r="A20" s="21" t="s">
        <v>19</v>
      </c>
      <c r="B20" s="22"/>
      <c r="C20" s="16">
        <v>8115</v>
      </c>
      <c r="D20" s="22"/>
      <c r="E20" s="11"/>
      <c r="F20" s="28"/>
      <c r="G20" s="11">
        <v>-5.2</v>
      </c>
      <c r="H20" s="24"/>
    </row>
    <row r="21" spans="1:8">
      <c r="A21" s="17" t="s">
        <v>23</v>
      </c>
      <c r="B21" s="19"/>
      <c r="C21" s="14"/>
      <c r="D21" s="35"/>
      <c r="E21" s="61"/>
      <c r="F21" s="61"/>
      <c r="G21" s="41"/>
      <c r="H21" s="24"/>
    </row>
    <row r="22" spans="1:8">
      <c r="A22" s="21" t="s">
        <v>38</v>
      </c>
      <c r="B22" s="22"/>
      <c r="C22" s="16">
        <v>4122</v>
      </c>
      <c r="D22" s="36">
        <v>304</v>
      </c>
      <c r="E22" s="62">
        <v>206.6</v>
      </c>
      <c r="F22" s="63"/>
      <c r="G22" s="48"/>
      <c r="H22" s="24"/>
    </row>
    <row r="23" spans="1:8">
      <c r="A23" s="17" t="s">
        <v>39</v>
      </c>
      <c r="B23" s="37"/>
      <c r="C23" s="14"/>
      <c r="D23" s="35"/>
      <c r="E23" s="64"/>
      <c r="F23" s="65"/>
      <c r="G23" s="41"/>
      <c r="H23" s="24"/>
    </row>
    <row r="24" spans="1:8">
      <c r="A24" s="21" t="s">
        <v>40</v>
      </c>
      <c r="B24" s="16">
        <v>3111</v>
      </c>
      <c r="C24" s="16">
        <v>5331</v>
      </c>
      <c r="D24" s="36">
        <v>304</v>
      </c>
      <c r="E24" s="62"/>
      <c r="F24" s="66">
        <v>206.6</v>
      </c>
      <c r="G24" s="48" t="s">
        <v>1</v>
      </c>
      <c r="H24" s="24"/>
    </row>
    <row r="25" spans="1:8">
      <c r="A25" s="17" t="s">
        <v>41</v>
      </c>
      <c r="B25" s="19"/>
      <c r="C25" s="14"/>
      <c r="D25" s="12"/>
      <c r="E25" s="12"/>
      <c r="F25" s="12"/>
      <c r="G25" s="9"/>
      <c r="H25" s="24"/>
    </row>
    <row r="26" spans="1:8">
      <c r="A26" s="15" t="s">
        <v>42</v>
      </c>
      <c r="B26" s="22">
        <v>6402</v>
      </c>
      <c r="C26" s="16">
        <v>5366</v>
      </c>
      <c r="D26" s="10"/>
      <c r="E26" s="18"/>
      <c r="F26" s="10">
        <v>103.4</v>
      </c>
      <c r="G26" s="11"/>
      <c r="H26" s="24"/>
    </row>
    <row r="27" spans="1:8">
      <c r="A27" s="17" t="s">
        <v>26</v>
      </c>
      <c r="B27" s="19"/>
      <c r="C27" s="14"/>
      <c r="D27" s="50"/>
      <c r="E27" s="50"/>
      <c r="F27" s="50"/>
      <c r="G27" s="9"/>
      <c r="H27" s="24"/>
    </row>
    <row r="28" spans="1:8">
      <c r="A28" s="21" t="s">
        <v>43</v>
      </c>
      <c r="B28" s="22">
        <v>6402</v>
      </c>
      <c r="C28" s="16">
        <v>2229</v>
      </c>
      <c r="D28" s="10"/>
      <c r="E28" s="18">
        <v>103.4</v>
      </c>
      <c r="F28" s="18"/>
      <c r="G28" s="11"/>
      <c r="H28" s="24"/>
    </row>
    <row r="29" spans="1:8">
      <c r="A29" s="17" t="s">
        <v>41</v>
      </c>
      <c r="B29" s="19"/>
      <c r="C29" s="14"/>
      <c r="D29" s="12"/>
      <c r="E29" s="12"/>
      <c r="F29" s="12"/>
      <c r="G29" s="9"/>
      <c r="H29" s="24"/>
    </row>
    <row r="30" spans="1:8">
      <c r="A30" s="15" t="s">
        <v>42</v>
      </c>
      <c r="B30" s="22">
        <v>6402</v>
      </c>
      <c r="C30" s="16">
        <v>5366</v>
      </c>
      <c r="D30" s="10"/>
      <c r="E30" s="18"/>
      <c r="F30" s="10">
        <v>33.6</v>
      </c>
      <c r="G30" s="11"/>
      <c r="H30" s="24"/>
    </row>
    <row r="31" spans="1:8">
      <c r="A31" s="17" t="s">
        <v>26</v>
      </c>
      <c r="B31" s="19"/>
      <c r="C31" s="14"/>
      <c r="D31" s="50"/>
      <c r="E31" s="50"/>
      <c r="F31" s="50"/>
      <c r="G31" s="9"/>
      <c r="H31" s="24"/>
    </row>
    <row r="32" spans="1:8">
      <c r="A32" s="21" t="s">
        <v>44</v>
      </c>
      <c r="B32" s="22">
        <v>6402</v>
      </c>
      <c r="C32" s="16">
        <v>2229</v>
      </c>
      <c r="D32" s="10"/>
      <c r="E32" s="18">
        <v>33.6</v>
      </c>
      <c r="F32" s="18"/>
      <c r="G32" s="11"/>
      <c r="H32" s="24"/>
    </row>
    <row r="33" spans="1:8">
      <c r="A33" s="17" t="s">
        <v>23</v>
      </c>
      <c r="B33" s="19"/>
      <c r="C33" s="14"/>
      <c r="D33" s="12"/>
      <c r="E33" s="12"/>
      <c r="F33" s="12"/>
      <c r="G33" s="9"/>
      <c r="H33" s="24"/>
    </row>
    <row r="34" spans="1:8">
      <c r="A34" s="15" t="s">
        <v>45</v>
      </c>
      <c r="B34" s="22"/>
      <c r="C34" s="16">
        <v>4122</v>
      </c>
      <c r="D34" s="10">
        <v>13014</v>
      </c>
      <c r="E34" s="18">
        <v>190.4</v>
      </c>
      <c r="F34" s="18"/>
      <c r="G34" s="11"/>
      <c r="H34" s="24"/>
    </row>
    <row r="35" spans="1:8">
      <c r="A35" s="17" t="s">
        <v>30</v>
      </c>
      <c r="B35" s="12"/>
      <c r="C35" s="12"/>
      <c r="D35" s="12"/>
      <c r="E35" s="12"/>
      <c r="F35" s="67"/>
      <c r="G35" s="9"/>
      <c r="H35" s="9"/>
    </row>
    <row r="36" spans="1:8">
      <c r="A36" s="10" t="s">
        <v>46</v>
      </c>
      <c r="B36" s="10">
        <v>3113</v>
      </c>
      <c r="C36" s="10">
        <v>5336</v>
      </c>
      <c r="D36" s="10">
        <v>13014</v>
      </c>
      <c r="E36" s="10"/>
      <c r="F36" s="18">
        <f>SUM(E34)</f>
        <v>190.4</v>
      </c>
      <c r="G36" s="28"/>
      <c r="H36" s="9"/>
    </row>
    <row r="37" spans="1:8">
      <c r="A37" s="17" t="s">
        <v>23</v>
      </c>
      <c r="B37" s="19"/>
      <c r="C37" s="14"/>
      <c r="D37" s="12"/>
      <c r="E37" s="12"/>
      <c r="F37" s="12"/>
      <c r="G37" s="9"/>
      <c r="H37" s="24"/>
    </row>
    <row r="38" spans="1:8">
      <c r="A38" s="15" t="s">
        <v>45</v>
      </c>
      <c r="B38" s="22"/>
      <c r="C38" s="16">
        <v>4122</v>
      </c>
      <c r="D38" s="10">
        <v>13014</v>
      </c>
      <c r="E38" s="18">
        <v>107.1</v>
      </c>
      <c r="F38" s="18"/>
      <c r="G38" s="11"/>
      <c r="H38" s="24"/>
    </row>
    <row r="39" spans="1:8">
      <c r="A39" s="17" t="s">
        <v>30</v>
      </c>
      <c r="B39" s="12"/>
      <c r="C39" s="12"/>
      <c r="D39" s="12"/>
      <c r="E39" s="12"/>
      <c r="F39" s="67"/>
      <c r="G39" s="9"/>
      <c r="H39" s="24"/>
    </row>
    <row r="40" spans="1:8">
      <c r="A40" s="10" t="s">
        <v>47</v>
      </c>
      <c r="B40" s="10">
        <v>3111</v>
      </c>
      <c r="C40" s="10">
        <v>5336</v>
      </c>
      <c r="D40" s="10">
        <v>13014</v>
      </c>
      <c r="E40" s="10"/>
      <c r="F40" s="18">
        <v>107.1</v>
      </c>
      <c r="G40" s="28"/>
      <c r="H40" s="24"/>
    </row>
    <row r="41" spans="1:8">
      <c r="A41" s="17" t="s">
        <v>17</v>
      </c>
      <c r="B41" s="19"/>
      <c r="C41" s="14"/>
      <c r="D41" s="19" t="s">
        <v>48</v>
      </c>
      <c r="E41" s="9"/>
      <c r="F41" s="9"/>
      <c r="G41" s="9"/>
      <c r="H41" s="24"/>
    </row>
    <row r="42" spans="1:8">
      <c r="A42" s="21" t="s">
        <v>49</v>
      </c>
      <c r="B42" s="22"/>
      <c r="C42" s="16">
        <v>4116</v>
      </c>
      <c r="D42" s="22">
        <v>13013</v>
      </c>
      <c r="E42" s="11">
        <v>726.1</v>
      </c>
      <c r="F42" s="11"/>
      <c r="G42" s="28"/>
      <c r="H42" s="24"/>
    </row>
    <row r="43" spans="1:8">
      <c r="A43" s="17" t="s">
        <v>17</v>
      </c>
      <c r="B43" s="39"/>
      <c r="C43" s="35"/>
      <c r="D43" s="39" t="s">
        <v>50</v>
      </c>
      <c r="E43" s="9"/>
      <c r="F43" s="9"/>
      <c r="G43" s="9"/>
      <c r="H43" s="24"/>
    </row>
    <row r="44" spans="1:8">
      <c r="A44" s="21" t="s">
        <v>49</v>
      </c>
      <c r="B44" s="40"/>
      <c r="C44" s="36">
        <v>4116</v>
      </c>
      <c r="D44" s="40">
        <v>13013</v>
      </c>
      <c r="E44" s="11">
        <v>85.4</v>
      </c>
      <c r="F44" s="11"/>
      <c r="G44" s="28"/>
      <c r="H44" s="24"/>
    </row>
    <row r="45" spans="1:8">
      <c r="A45" s="17" t="s">
        <v>27</v>
      </c>
      <c r="B45" s="12"/>
      <c r="C45" s="12"/>
      <c r="D45" s="12"/>
      <c r="E45" s="12"/>
      <c r="F45" s="12"/>
      <c r="G45" s="9"/>
      <c r="H45" s="24"/>
    </row>
    <row r="46" spans="1:8">
      <c r="A46" s="10" t="s">
        <v>51</v>
      </c>
      <c r="B46" s="10">
        <v>3639</v>
      </c>
      <c r="C46" s="10">
        <v>5011</v>
      </c>
      <c r="D46" s="10">
        <v>13013</v>
      </c>
      <c r="E46" s="10"/>
      <c r="F46" s="18">
        <v>411.5</v>
      </c>
      <c r="G46" s="28"/>
      <c r="H46" s="24"/>
    </row>
    <row r="47" spans="1:8" s="81" customFormat="1">
      <c r="A47" s="85"/>
      <c r="B47" s="85"/>
      <c r="C47" s="85"/>
      <c r="D47" s="85"/>
      <c r="E47" s="85"/>
      <c r="F47" s="86"/>
      <c r="G47" s="76"/>
    </row>
    <row r="48" spans="1:8" s="81" customFormat="1">
      <c r="A48" s="85"/>
      <c r="B48" s="85"/>
      <c r="C48" s="85"/>
      <c r="D48" s="85"/>
      <c r="E48" s="85"/>
      <c r="F48" s="86"/>
      <c r="G48" s="76"/>
    </row>
    <row r="49" spans="1:8" s="81" customFormat="1">
      <c r="A49" s="99" t="s">
        <v>88</v>
      </c>
      <c r="B49" s="99"/>
      <c r="C49" s="99"/>
      <c r="D49" s="99"/>
      <c r="E49" s="99"/>
      <c r="F49" s="99"/>
      <c r="G49" s="99"/>
      <c r="H49" s="99"/>
    </row>
    <row r="50" spans="1:8" s="81" customFormat="1">
      <c r="A50" s="85"/>
      <c r="B50" s="85"/>
      <c r="C50" s="85"/>
      <c r="D50" s="85"/>
      <c r="E50" s="85"/>
      <c r="F50" s="86"/>
      <c r="G50" s="76"/>
    </row>
    <row r="51" spans="1:8" s="81" customFormat="1">
      <c r="A51" s="85"/>
      <c r="B51" s="85"/>
      <c r="C51" s="85"/>
      <c r="D51" s="85"/>
      <c r="E51" s="85"/>
      <c r="F51" s="86"/>
      <c r="G51" s="76"/>
    </row>
    <row r="52" spans="1:8" s="81" customFormat="1">
      <c r="A52" s="85"/>
      <c r="B52" s="85"/>
      <c r="C52" s="85"/>
      <c r="D52" s="85"/>
      <c r="E52" s="85"/>
      <c r="F52" s="86"/>
      <c r="G52" s="76"/>
    </row>
    <row r="53" spans="1:8">
      <c r="A53" s="91" t="s">
        <v>2</v>
      </c>
      <c r="B53" s="93" t="s">
        <v>3</v>
      </c>
      <c r="C53" s="94"/>
      <c r="D53" s="95"/>
      <c r="E53" s="6" t="s">
        <v>4</v>
      </c>
      <c r="F53" s="6" t="s">
        <v>5</v>
      </c>
      <c r="G53" s="6" t="s">
        <v>6</v>
      </c>
      <c r="H53" s="24"/>
    </row>
    <row r="54" spans="1:8">
      <c r="A54" s="92"/>
      <c r="B54" s="7" t="s">
        <v>7</v>
      </c>
      <c r="C54" s="8" t="s">
        <v>8</v>
      </c>
      <c r="D54" s="7" t="s">
        <v>9</v>
      </c>
      <c r="E54" s="7" t="s">
        <v>10</v>
      </c>
      <c r="F54" s="7" t="s">
        <v>10</v>
      </c>
      <c r="G54" s="7" t="s">
        <v>10</v>
      </c>
      <c r="H54" s="24"/>
    </row>
    <row r="55" spans="1:8">
      <c r="A55" s="17" t="s">
        <v>27</v>
      </c>
      <c r="B55" s="12"/>
      <c r="C55" s="12"/>
      <c r="D55" s="12"/>
      <c r="E55" s="12"/>
      <c r="F55" s="12"/>
      <c r="G55" s="9"/>
      <c r="H55" s="24"/>
    </row>
    <row r="56" spans="1:8">
      <c r="A56" s="10" t="s">
        <v>52</v>
      </c>
      <c r="B56" s="10">
        <v>3639</v>
      </c>
      <c r="C56" s="10">
        <v>5031</v>
      </c>
      <c r="D56" s="10">
        <v>13013</v>
      </c>
      <c r="E56" s="10"/>
      <c r="F56" s="18">
        <v>100</v>
      </c>
      <c r="G56" s="11"/>
      <c r="H56" s="24"/>
    </row>
    <row r="57" spans="1:8">
      <c r="A57" s="17" t="s">
        <v>27</v>
      </c>
      <c r="B57" s="12"/>
      <c r="C57" s="12"/>
      <c r="D57" s="12"/>
      <c r="E57" s="12"/>
      <c r="F57" s="12"/>
      <c r="G57" s="9"/>
      <c r="H57" s="24"/>
    </row>
    <row r="58" spans="1:8">
      <c r="A58" s="10" t="s">
        <v>53</v>
      </c>
      <c r="B58" s="10">
        <v>3639</v>
      </c>
      <c r="C58" s="10">
        <v>5032</v>
      </c>
      <c r="D58" s="10">
        <v>13013</v>
      </c>
      <c r="E58" s="10"/>
      <c r="F58" s="18">
        <v>80</v>
      </c>
      <c r="G58" s="11"/>
      <c r="H58" s="24"/>
    </row>
    <row r="59" spans="1:8">
      <c r="A59" s="17" t="s">
        <v>27</v>
      </c>
      <c r="B59" s="12"/>
      <c r="C59" s="12"/>
      <c r="D59" s="12"/>
      <c r="E59" s="12"/>
      <c r="F59" s="12"/>
      <c r="G59" s="9"/>
      <c r="H59" s="24"/>
    </row>
    <row r="60" spans="1:8">
      <c r="A60" s="10" t="s">
        <v>54</v>
      </c>
      <c r="B60" s="10">
        <v>3639</v>
      </c>
      <c r="C60" s="10">
        <v>5169</v>
      </c>
      <c r="D60" s="10">
        <v>13013</v>
      </c>
      <c r="E60" s="10"/>
      <c r="F60" s="18">
        <v>220</v>
      </c>
      <c r="G60" s="11"/>
      <c r="H60" s="24"/>
    </row>
    <row r="61" spans="1:8" ht="29.25" customHeight="1">
      <c r="A61" s="88" t="s">
        <v>11</v>
      </c>
      <c r="B61" s="89"/>
      <c r="C61" s="89"/>
      <c r="D61" s="90"/>
      <c r="E61" s="42">
        <f>SUM(E10:E60)</f>
        <v>2487.5</v>
      </c>
      <c r="F61" s="42">
        <f>SUM(F10:F60)</f>
        <v>2482.3000000000002</v>
      </c>
      <c r="G61" s="42">
        <f>SUM(G10:G60)</f>
        <v>-5.2</v>
      </c>
      <c r="H61" s="24"/>
    </row>
    <row r="73" spans="8:8">
      <c r="H73" s="34"/>
    </row>
    <row r="98" spans="1:8">
      <c r="A98" s="87" t="s">
        <v>120</v>
      </c>
      <c r="B98" s="87"/>
      <c r="C98" s="87"/>
      <c r="D98" s="87"/>
      <c r="E98" s="87"/>
      <c r="F98" s="87"/>
      <c r="G98" s="87"/>
      <c r="H98" s="87"/>
    </row>
  </sheetData>
  <mergeCells count="10">
    <mergeCell ref="A98:H98"/>
    <mergeCell ref="A61:D61"/>
    <mergeCell ref="A7:A8"/>
    <mergeCell ref="B7:D7"/>
    <mergeCell ref="A2:G2"/>
    <mergeCell ref="B3:G3"/>
    <mergeCell ref="A5:G5"/>
    <mergeCell ref="A49:H49"/>
    <mergeCell ref="A53:A54"/>
    <mergeCell ref="B53:D53"/>
  </mergeCells>
  <pageMargins left="0.7" right="0.2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155"/>
  <sheetViews>
    <sheetView topLeftCell="A142" workbookViewId="0">
      <selection activeCell="A154" sqref="A154"/>
    </sheetView>
  </sheetViews>
  <sheetFormatPr defaultRowHeight="15"/>
  <cols>
    <col min="1" max="1" width="34.28515625" customWidth="1"/>
    <col min="7" max="7" width="7" customWidth="1"/>
  </cols>
  <sheetData>
    <row r="2" spans="1:10" ht="15.75">
      <c r="A2" s="96" t="s">
        <v>34</v>
      </c>
      <c r="B2" s="96"/>
      <c r="C2" s="96"/>
      <c r="D2" s="96"/>
      <c r="E2" s="96"/>
      <c r="F2" s="96"/>
      <c r="G2" s="96"/>
      <c r="H2" s="25"/>
      <c r="I2" s="1"/>
      <c r="J2" s="1"/>
    </row>
    <row r="3" spans="1:10">
      <c r="A3" s="26" t="s">
        <v>12</v>
      </c>
      <c r="B3" s="103" t="s">
        <v>56</v>
      </c>
      <c r="C3" s="103"/>
      <c r="D3" s="103"/>
      <c r="E3" s="103"/>
      <c r="F3" s="103"/>
      <c r="G3" s="103"/>
      <c r="H3" s="25"/>
      <c r="I3" s="1"/>
      <c r="J3" s="1"/>
    </row>
    <row r="4" spans="1:10">
      <c r="A4" s="1"/>
      <c r="B4" s="3" t="s">
        <v>1</v>
      </c>
      <c r="C4" s="4"/>
      <c r="D4" s="1"/>
      <c r="E4" s="1"/>
      <c r="F4" s="1"/>
      <c r="G4" s="25"/>
      <c r="H4" s="25"/>
      <c r="I4" s="1"/>
      <c r="J4" s="1"/>
    </row>
    <row r="5" spans="1:10">
      <c r="A5" s="98" t="s">
        <v>57</v>
      </c>
      <c r="B5" s="98"/>
      <c r="C5" s="98"/>
      <c r="D5" s="98"/>
      <c r="E5" s="98"/>
      <c r="F5" s="98"/>
      <c r="G5" s="98"/>
      <c r="H5" s="25"/>
      <c r="I5" s="1"/>
      <c r="J5" s="1"/>
    </row>
    <row r="6" spans="1:10" ht="15.75" thickBot="1">
      <c r="A6" s="47"/>
      <c r="B6" s="47"/>
      <c r="C6" s="47"/>
      <c r="D6" s="47"/>
      <c r="E6" s="47"/>
      <c r="F6" s="47"/>
      <c r="G6" s="5"/>
      <c r="H6" s="5"/>
      <c r="I6" s="1"/>
      <c r="J6" s="1"/>
    </row>
    <row r="7" spans="1:10">
      <c r="A7" s="91" t="s">
        <v>2</v>
      </c>
      <c r="B7" s="54" t="s">
        <v>24</v>
      </c>
      <c r="C7" s="46"/>
      <c r="D7" s="6" t="s">
        <v>4</v>
      </c>
      <c r="E7" s="6" t="s">
        <v>5</v>
      </c>
      <c r="F7" s="55" t="s">
        <v>6</v>
      </c>
    </row>
    <row r="8" spans="1:10">
      <c r="A8" s="92"/>
      <c r="B8" s="56" t="s">
        <v>25</v>
      </c>
      <c r="C8" s="8" t="s">
        <v>8</v>
      </c>
      <c r="D8" s="7" t="s">
        <v>10</v>
      </c>
      <c r="E8" s="7" t="s">
        <v>10</v>
      </c>
      <c r="F8" s="8" t="s">
        <v>10</v>
      </c>
    </row>
    <row r="9" spans="1:10">
      <c r="A9" s="27" t="s">
        <v>29</v>
      </c>
      <c r="B9" s="30"/>
      <c r="C9" s="29"/>
      <c r="D9" s="20"/>
      <c r="E9" s="20"/>
      <c r="F9" s="20"/>
      <c r="G9" s="68"/>
    </row>
    <row r="10" spans="1:10">
      <c r="A10" s="31" t="s">
        <v>59</v>
      </c>
      <c r="B10" s="7">
        <v>3322</v>
      </c>
      <c r="C10" s="8">
        <v>5171</v>
      </c>
      <c r="D10" s="23"/>
      <c r="E10" s="23">
        <v>10</v>
      </c>
      <c r="F10" s="57"/>
      <c r="G10" s="68"/>
    </row>
    <row r="11" spans="1:10">
      <c r="A11" s="27" t="s">
        <v>29</v>
      </c>
      <c r="B11" s="30"/>
      <c r="C11" s="29"/>
      <c r="D11" s="9"/>
      <c r="E11" s="9"/>
      <c r="F11" s="9"/>
      <c r="G11" s="68"/>
    </row>
    <row r="12" spans="1:10">
      <c r="A12" s="31" t="s">
        <v>60</v>
      </c>
      <c r="B12" s="7">
        <v>3322</v>
      </c>
      <c r="C12" s="8">
        <v>5171</v>
      </c>
      <c r="D12" s="11"/>
      <c r="E12" s="11">
        <v>30</v>
      </c>
      <c r="F12" s="28"/>
      <c r="G12" s="68"/>
    </row>
    <row r="13" spans="1:10">
      <c r="A13" s="27" t="s">
        <v>29</v>
      </c>
      <c r="B13" s="19"/>
      <c r="C13" s="14"/>
      <c r="D13" s="9"/>
      <c r="E13" s="9"/>
      <c r="F13" s="9"/>
      <c r="G13" s="68"/>
    </row>
    <row r="14" spans="1:10">
      <c r="A14" s="31" t="s">
        <v>61</v>
      </c>
      <c r="B14" s="22">
        <v>3326</v>
      </c>
      <c r="C14" s="16">
        <v>6122</v>
      </c>
      <c r="D14" s="11"/>
      <c r="E14" s="11">
        <v>520</v>
      </c>
      <c r="F14" s="28"/>
      <c r="G14" s="68"/>
    </row>
    <row r="15" spans="1:10">
      <c r="A15" s="27" t="s">
        <v>62</v>
      </c>
      <c r="B15" s="19"/>
      <c r="C15" s="14"/>
      <c r="D15" s="9"/>
      <c r="E15" s="9"/>
      <c r="F15" s="9"/>
      <c r="G15" s="68"/>
    </row>
    <row r="16" spans="1:10">
      <c r="A16" s="31" t="s">
        <v>63</v>
      </c>
      <c r="B16" s="22">
        <v>3745</v>
      </c>
      <c r="C16" s="16">
        <v>5137</v>
      </c>
      <c r="D16" s="11"/>
      <c r="E16" s="11">
        <v>70</v>
      </c>
      <c r="F16" s="28"/>
      <c r="G16" s="68"/>
    </row>
    <row r="17" spans="1:7">
      <c r="A17" s="27" t="s">
        <v>62</v>
      </c>
      <c r="B17" s="19"/>
      <c r="C17" s="14"/>
      <c r="D17" s="9"/>
      <c r="E17" s="9"/>
      <c r="F17" s="9"/>
      <c r="G17" s="68"/>
    </row>
    <row r="18" spans="1:7">
      <c r="A18" s="31" t="s">
        <v>64</v>
      </c>
      <c r="B18" s="22">
        <v>3745</v>
      </c>
      <c r="C18" s="16">
        <v>5169</v>
      </c>
      <c r="D18" s="11"/>
      <c r="E18" s="11">
        <v>600</v>
      </c>
      <c r="F18" s="28"/>
      <c r="G18" s="68"/>
    </row>
    <row r="19" spans="1:7">
      <c r="A19" s="27" t="s">
        <v>62</v>
      </c>
      <c r="B19" s="19"/>
      <c r="C19" s="14"/>
      <c r="D19" s="9"/>
      <c r="E19" s="9"/>
      <c r="F19" s="9"/>
      <c r="G19" s="68"/>
    </row>
    <row r="20" spans="1:7">
      <c r="A20" s="31" t="s">
        <v>65</v>
      </c>
      <c r="B20" s="22">
        <v>3745</v>
      </c>
      <c r="C20" s="16">
        <v>5169</v>
      </c>
      <c r="D20" s="11"/>
      <c r="E20" s="11">
        <v>100</v>
      </c>
      <c r="F20" s="28"/>
      <c r="G20" s="68"/>
    </row>
    <row r="21" spans="1:7">
      <c r="A21" s="27" t="s">
        <v>62</v>
      </c>
      <c r="B21" s="19"/>
      <c r="C21" s="14"/>
      <c r="D21" s="20"/>
      <c r="E21" s="20"/>
      <c r="F21" s="20"/>
      <c r="G21" s="68"/>
    </row>
    <row r="22" spans="1:7">
      <c r="A22" s="31" t="s">
        <v>66</v>
      </c>
      <c r="B22" s="22">
        <v>3745</v>
      </c>
      <c r="C22" s="16">
        <v>6121</v>
      </c>
      <c r="D22" s="23"/>
      <c r="E22" s="23">
        <v>46</v>
      </c>
      <c r="F22" s="57"/>
      <c r="G22" s="68"/>
    </row>
    <row r="23" spans="1:7">
      <c r="A23" s="27" t="s">
        <v>29</v>
      </c>
      <c r="B23" s="19"/>
      <c r="C23" s="14"/>
      <c r="D23" s="9"/>
      <c r="E23" s="9"/>
      <c r="F23" s="9"/>
      <c r="G23" s="68"/>
    </row>
    <row r="24" spans="1:7">
      <c r="A24" s="31" t="s">
        <v>67</v>
      </c>
      <c r="B24" s="22">
        <v>3326</v>
      </c>
      <c r="C24" s="16">
        <v>5171</v>
      </c>
      <c r="D24" s="11"/>
      <c r="E24" s="11">
        <v>-18</v>
      </c>
      <c r="F24" s="28"/>
      <c r="G24" s="68"/>
    </row>
    <row r="25" spans="1:7">
      <c r="A25" s="27" t="s">
        <v>29</v>
      </c>
      <c r="B25" s="19"/>
      <c r="C25" s="14"/>
      <c r="D25" s="9"/>
      <c r="E25" s="9"/>
      <c r="F25" s="9"/>
      <c r="G25" s="68"/>
    </row>
    <row r="26" spans="1:7">
      <c r="A26" s="31" t="s">
        <v>68</v>
      </c>
      <c r="B26" s="22">
        <v>3326</v>
      </c>
      <c r="C26" s="16">
        <v>6121</v>
      </c>
      <c r="D26" s="11"/>
      <c r="E26" s="11">
        <v>-200</v>
      </c>
      <c r="F26" s="28"/>
      <c r="G26" s="68"/>
    </row>
    <row r="27" spans="1:7">
      <c r="A27" s="27" t="s">
        <v>29</v>
      </c>
      <c r="B27" s="19"/>
      <c r="C27" s="14"/>
      <c r="D27" s="9"/>
      <c r="E27" s="9"/>
      <c r="F27" s="9"/>
      <c r="G27" s="68"/>
    </row>
    <row r="28" spans="1:7">
      <c r="A28" s="21" t="s">
        <v>69</v>
      </c>
      <c r="B28" s="22">
        <v>3322</v>
      </c>
      <c r="C28" s="16">
        <v>5171</v>
      </c>
      <c r="D28" s="11"/>
      <c r="E28" s="11">
        <v>-30</v>
      </c>
      <c r="F28" s="28"/>
      <c r="G28" s="68"/>
    </row>
    <row r="29" spans="1:7">
      <c r="A29" s="27" t="s">
        <v>62</v>
      </c>
      <c r="B29" s="19"/>
      <c r="C29" s="14"/>
      <c r="D29" s="9"/>
      <c r="E29" s="9"/>
      <c r="F29" s="9"/>
      <c r="G29" s="68"/>
    </row>
    <row r="30" spans="1:7">
      <c r="A30" s="21" t="s">
        <v>70</v>
      </c>
      <c r="B30" s="22">
        <v>3745</v>
      </c>
      <c r="C30" s="16">
        <v>5169</v>
      </c>
      <c r="D30" s="11"/>
      <c r="E30" s="11">
        <v>-25</v>
      </c>
      <c r="F30" s="28"/>
      <c r="G30" s="68"/>
    </row>
    <row r="31" spans="1:7">
      <c r="A31" s="27" t="s">
        <v>62</v>
      </c>
      <c r="B31" s="19"/>
      <c r="C31" s="14"/>
      <c r="D31" s="9"/>
      <c r="E31" s="9"/>
      <c r="F31" s="9"/>
      <c r="G31" s="68"/>
    </row>
    <row r="32" spans="1:7">
      <c r="A32" s="21" t="s">
        <v>71</v>
      </c>
      <c r="B32" s="22">
        <v>3745</v>
      </c>
      <c r="C32" s="16">
        <v>5169</v>
      </c>
      <c r="D32" s="11"/>
      <c r="E32" s="11">
        <v>-300</v>
      </c>
      <c r="F32" s="28"/>
      <c r="G32" s="68"/>
    </row>
    <row r="33" spans="1:7">
      <c r="A33" s="27" t="s">
        <v>62</v>
      </c>
      <c r="B33" s="19"/>
      <c r="C33" s="14"/>
      <c r="D33" s="9"/>
      <c r="E33" s="9"/>
      <c r="F33" s="9"/>
      <c r="G33" s="68"/>
    </row>
    <row r="34" spans="1:7">
      <c r="A34" s="21" t="s">
        <v>72</v>
      </c>
      <c r="B34" s="22">
        <v>3745</v>
      </c>
      <c r="C34" s="16">
        <v>5169</v>
      </c>
      <c r="D34" s="11"/>
      <c r="E34" s="11">
        <v>-100</v>
      </c>
      <c r="F34" s="28"/>
      <c r="G34" s="68"/>
    </row>
    <row r="35" spans="1:7">
      <c r="A35" s="27" t="s">
        <v>62</v>
      </c>
      <c r="B35" s="30"/>
      <c r="C35" s="29"/>
      <c r="D35" s="9"/>
      <c r="E35" s="9"/>
      <c r="F35" s="9"/>
      <c r="G35" s="68"/>
    </row>
    <row r="36" spans="1:7">
      <c r="A36" s="31" t="s">
        <v>73</v>
      </c>
      <c r="B36" s="7">
        <v>3745</v>
      </c>
      <c r="C36" s="8">
        <v>6121</v>
      </c>
      <c r="D36" s="11"/>
      <c r="E36" s="11">
        <v>-300</v>
      </c>
      <c r="F36" s="28"/>
      <c r="G36" s="68"/>
    </row>
    <row r="37" spans="1:7">
      <c r="A37" s="27" t="s">
        <v>26</v>
      </c>
      <c r="B37" s="58"/>
      <c r="C37" s="37"/>
      <c r="D37" s="9"/>
      <c r="E37" s="9"/>
      <c r="F37" s="9"/>
      <c r="G37" s="68"/>
    </row>
    <row r="38" spans="1:7">
      <c r="A38" s="21" t="s">
        <v>74</v>
      </c>
      <c r="B38" s="22">
        <v>3639</v>
      </c>
      <c r="C38" s="16">
        <v>2324</v>
      </c>
      <c r="D38" s="11">
        <v>110</v>
      </c>
      <c r="E38" s="11"/>
      <c r="F38" s="28"/>
      <c r="G38" s="68"/>
    </row>
    <row r="39" spans="1:7">
      <c r="A39" s="27" t="s">
        <v>26</v>
      </c>
      <c r="B39" s="30"/>
      <c r="C39" s="29"/>
      <c r="D39" s="9"/>
      <c r="E39" s="9"/>
      <c r="F39" s="9"/>
      <c r="G39" s="68"/>
    </row>
    <row r="40" spans="1:7">
      <c r="A40" s="31" t="s">
        <v>75</v>
      </c>
      <c r="B40" s="7">
        <v>6171</v>
      </c>
      <c r="C40" s="8">
        <v>2119</v>
      </c>
      <c r="D40" s="11">
        <v>140</v>
      </c>
      <c r="E40" s="11"/>
      <c r="F40" s="28"/>
      <c r="G40" s="68"/>
    </row>
    <row r="41" spans="1:7">
      <c r="A41" s="27" t="s">
        <v>26</v>
      </c>
      <c r="B41" s="30"/>
      <c r="C41" s="29"/>
      <c r="D41" s="20"/>
      <c r="E41" s="20"/>
      <c r="F41" s="20"/>
      <c r="G41" s="68"/>
    </row>
    <row r="42" spans="1:7">
      <c r="A42" s="31" t="s">
        <v>76</v>
      </c>
      <c r="B42" s="7">
        <v>1039</v>
      </c>
      <c r="C42" s="8">
        <v>2111</v>
      </c>
      <c r="D42" s="23">
        <v>13</v>
      </c>
      <c r="E42" s="23"/>
      <c r="F42" s="57"/>
      <c r="G42" s="68"/>
    </row>
    <row r="43" spans="1:7">
      <c r="A43" s="27" t="s">
        <v>26</v>
      </c>
      <c r="B43" s="30"/>
      <c r="C43" s="29"/>
      <c r="D43" s="9"/>
      <c r="E43" s="9"/>
      <c r="F43" s="9"/>
      <c r="G43" s="68"/>
    </row>
    <row r="44" spans="1:7">
      <c r="A44" s="31" t="s">
        <v>77</v>
      </c>
      <c r="B44" s="7">
        <v>2169</v>
      </c>
      <c r="C44" s="8">
        <v>2212</v>
      </c>
      <c r="D44" s="11">
        <v>12</v>
      </c>
      <c r="E44" s="11"/>
      <c r="F44" s="28"/>
      <c r="G44" s="68"/>
    </row>
    <row r="45" spans="1:7">
      <c r="A45" s="27" t="s">
        <v>26</v>
      </c>
      <c r="B45" s="30"/>
      <c r="C45" s="29"/>
      <c r="D45" s="20"/>
      <c r="E45" s="20"/>
      <c r="F45" s="20"/>
      <c r="G45" s="68"/>
    </row>
    <row r="46" spans="1:7">
      <c r="A46" s="31" t="s">
        <v>78</v>
      </c>
      <c r="B46" s="7">
        <v>3612</v>
      </c>
      <c r="C46" s="8">
        <v>2212</v>
      </c>
      <c r="D46" s="23">
        <v>10</v>
      </c>
      <c r="E46" s="23"/>
      <c r="F46" s="57"/>
      <c r="G46" s="68"/>
    </row>
    <row r="47" spans="1:7">
      <c r="A47" s="27" t="s">
        <v>26</v>
      </c>
      <c r="B47" s="19"/>
      <c r="C47" s="14"/>
      <c r="D47" s="9"/>
      <c r="E47" s="9"/>
      <c r="F47" s="9"/>
      <c r="G47" s="68"/>
    </row>
    <row r="48" spans="1:7">
      <c r="A48" s="31" t="s">
        <v>74</v>
      </c>
      <c r="B48" s="7">
        <v>3613</v>
      </c>
      <c r="C48" s="8">
        <v>2324</v>
      </c>
      <c r="D48" s="11">
        <v>20</v>
      </c>
      <c r="E48" s="11"/>
      <c r="F48" s="28"/>
      <c r="G48" s="68"/>
    </row>
    <row r="49" spans="1:7">
      <c r="A49" s="27" t="s">
        <v>26</v>
      </c>
      <c r="B49" s="19"/>
      <c r="C49" s="14"/>
      <c r="D49" s="9"/>
      <c r="E49" s="9"/>
      <c r="F49" s="9"/>
      <c r="G49" s="68"/>
    </row>
    <row r="50" spans="1:7">
      <c r="A50" s="31" t="s">
        <v>74</v>
      </c>
      <c r="B50" s="7">
        <v>6171</v>
      </c>
      <c r="C50" s="8">
        <v>2324</v>
      </c>
      <c r="D50" s="11">
        <v>13</v>
      </c>
      <c r="E50" s="11"/>
      <c r="F50" s="28"/>
      <c r="G50" s="68"/>
    </row>
    <row r="51" spans="1:7" s="81" customFormat="1">
      <c r="A51" s="74"/>
      <c r="B51" s="75"/>
      <c r="C51" s="75"/>
      <c r="D51" s="76"/>
      <c r="E51" s="76"/>
      <c r="F51" s="76"/>
      <c r="G51" s="74"/>
    </row>
    <row r="52" spans="1:7" s="81" customFormat="1">
      <c r="A52" s="74"/>
      <c r="B52" s="75"/>
      <c r="C52" s="75"/>
      <c r="D52" s="76"/>
      <c r="E52" s="76"/>
      <c r="F52" s="76"/>
      <c r="G52" s="74"/>
    </row>
    <row r="53" spans="1:7" s="81" customFormat="1">
      <c r="A53" s="104" t="s">
        <v>88</v>
      </c>
      <c r="B53" s="104"/>
      <c r="C53" s="104"/>
      <c r="D53" s="104"/>
      <c r="E53" s="104"/>
      <c r="F53" s="104"/>
      <c r="G53" s="104"/>
    </row>
    <row r="54" spans="1:7" s="81" customFormat="1">
      <c r="A54" s="74"/>
      <c r="B54" s="75"/>
      <c r="C54" s="75"/>
      <c r="D54" s="76"/>
      <c r="E54" s="76"/>
      <c r="F54" s="76"/>
      <c r="G54" s="74"/>
    </row>
    <row r="55" spans="1:7" s="81" customFormat="1">
      <c r="A55" s="74"/>
      <c r="B55" s="75"/>
      <c r="C55" s="75"/>
      <c r="D55" s="76"/>
      <c r="E55" s="76"/>
      <c r="F55" s="76"/>
      <c r="G55" s="74"/>
    </row>
    <row r="56" spans="1:7">
      <c r="A56" s="51" t="s">
        <v>2</v>
      </c>
      <c r="B56" s="54" t="s">
        <v>24</v>
      </c>
      <c r="C56" s="53"/>
      <c r="D56" s="6" t="s">
        <v>4</v>
      </c>
      <c r="E56" s="6" t="s">
        <v>5</v>
      </c>
      <c r="F56" s="55" t="s">
        <v>6</v>
      </c>
      <c r="G56" s="68"/>
    </row>
    <row r="57" spans="1:7">
      <c r="A57" s="52"/>
      <c r="B57" s="56" t="s">
        <v>25</v>
      </c>
      <c r="C57" s="8" t="s">
        <v>8</v>
      </c>
      <c r="D57" s="7" t="s">
        <v>10</v>
      </c>
      <c r="E57" s="7" t="s">
        <v>10</v>
      </c>
      <c r="F57" s="8" t="s">
        <v>10</v>
      </c>
      <c r="G57" s="68"/>
    </row>
    <row r="58" spans="1:7">
      <c r="A58" s="27" t="s">
        <v>26</v>
      </c>
      <c r="B58" s="19"/>
      <c r="C58" s="14"/>
      <c r="D58" s="9"/>
      <c r="E58" s="9"/>
      <c r="F58" s="9"/>
      <c r="G58" s="68"/>
    </row>
    <row r="59" spans="1:7">
      <c r="A59" s="21" t="s">
        <v>79</v>
      </c>
      <c r="B59" s="22">
        <v>6310</v>
      </c>
      <c r="C59" s="16">
        <v>2141</v>
      </c>
      <c r="D59" s="11">
        <v>7</v>
      </c>
      <c r="E59" s="11"/>
      <c r="F59" s="28"/>
      <c r="G59" s="68"/>
    </row>
    <row r="60" spans="1:7">
      <c r="A60" s="27" t="s">
        <v>26</v>
      </c>
      <c r="B60" s="19"/>
      <c r="C60" s="14"/>
      <c r="D60" s="9"/>
      <c r="E60" s="9"/>
      <c r="F60" s="9"/>
      <c r="G60" s="68"/>
    </row>
    <row r="61" spans="1:7" ht="15.75" thickBot="1">
      <c r="A61" s="43" t="s">
        <v>80</v>
      </c>
      <c r="B61" s="44">
        <v>3613</v>
      </c>
      <c r="C61" s="45">
        <v>2329</v>
      </c>
      <c r="D61" s="69">
        <v>78</v>
      </c>
      <c r="E61" s="69"/>
      <c r="F61" s="70"/>
      <c r="G61" s="68"/>
    </row>
    <row r="62" spans="1:7">
      <c r="A62" s="27" t="s">
        <v>28</v>
      </c>
      <c r="B62" s="19"/>
      <c r="C62" s="14"/>
      <c r="D62" s="9"/>
      <c r="E62" s="9"/>
      <c r="F62" s="9"/>
      <c r="G62" s="68"/>
    </row>
    <row r="63" spans="1:7">
      <c r="A63" s="21" t="s">
        <v>81</v>
      </c>
      <c r="B63" s="22">
        <v>2212</v>
      </c>
      <c r="C63" s="16">
        <v>5169</v>
      </c>
      <c r="D63" s="11"/>
      <c r="E63" s="11">
        <v>150</v>
      </c>
      <c r="F63" s="28"/>
      <c r="G63" s="68"/>
    </row>
    <row r="64" spans="1:7">
      <c r="A64" s="17" t="s">
        <v>27</v>
      </c>
      <c r="B64" s="19"/>
      <c r="C64" s="14"/>
      <c r="D64" s="9"/>
      <c r="E64" s="9"/>
      <c r="F64" s="9"/>
      <c r="G64" s="68"/>
    </row>
    <row r="65" spans="1:7">
      <c r="A65" s="21" t="s">
        <v>82</v>
      </c>
      <c r="B65" s="22">
        <v>3613</v>
      </c>
      <c r="C65" s="16">
        <v>5154</v>
      </c>
      <c r="D65" s="11"/>
      <c r="E65" s="11">
        <v>20</v>
      </c>
      <c r="F65" s="28"/>
      <c r="G65" s="68"/>
    </row>
    <row r="66" spans="1:7">
      <c r="A66" s="27" t="s">
        <v>83</v>
      </c>
      <c r="B66" s="19"/>
      <c r="C66" s="14"/>
      <c r="D66" s="9"/>
      <c r="E66" s="9"/>
      <c r="F66" s="9"/>
      <c r="G66" s="68"/>
    </row>
    <row r="67" spans="1:7">
      <c r="A67" s="21" t="s">
        <v>84</v>
      </c>
      <c r="B67" s="22">
        <v>3722</v>
      </c>
      <c r="C67" s="16">
        <v>5169</v>
      </c>
      <c r="D67" s="11"/>
      <c r="E67" s="11">
        <v>160</v>
      </c>
      <c r="F67" s="28"/>
      <c r="G67" s="68"/>
    </row>
    <row r="68" spans="1:7">
      <c r="A68" s="27" t="s">
        <v>83</v>
      </c>
      <c r="B68" s="19"/>
      <c r="C68" s="14"/>
      <c r="D68" s="9"/>
      <c r="E68" s="9"/>
      <c r="F68" s="9"/>
      <c r="G68" s="68"/>
    </row>
    <row r="69" spans="1:7">
      <c r="A69" s="21" t="s">
        <v>85</v>
      </c>
      <c r="B69" s="22">
        <v>3722</v>
      </c>
      <c r="C69" s="16">
        <v>5169</v>
      </c>
      <c r="D69" s="11"/>
      <c r="E69" s="11">
        <v>200</v>
      </c>
      <c r="F69" s="28"/>
      <c r="G69" s="68"/>
    </row>
    <row r="70" spans="1:7">
      <c r="A70" s="27" t="s">
        <v>83</v>
      </c>
      <c r="B70" s="30"/>
      <c r="C70" s="29"/>
      <c r="D70" s="20"/>
      <c r="E70" s="20"/>
      <c r="F70" s="20"/>
      <c r="G70" s="68"/>
    </row>
    <row r="71" spans="1:7">
      <c r="A71" s="21" t="s">
        <v>86</v>
      </c>
      <c r="B71" s="22">
        <v>3725</v>
      </c>
      <c r="C71" s="16">
        <v>5169</v>
      </c>
      <c r="D71" s="11"/>
      <c r="E71" s="23">
        <v>200</v>
      </c>
      <c r="F71" s="57"/>
      <c r="G71" s="68"/>
    </row>
    <row r="72" spans="1:7">
      <c r="A72" s="27" t="s">
        <v>26</v>
      </c>
      <c r="B72" s="30"/>
      <c r="C72" s="29"/>
      <c r="D72" s="9"/>
      <c r="E72" s="9"/>
      <c r="F72" s="9"/>
      <c r="G72" s="68"/>
    </row>
    <row r="73" spans="1:7" ht="15.75" thickBot="1">
      <c r="A73" s="71" t="s">
        <v>87</v>
      </c>
      <c r="B73" s="72">
        <v>2299</v>
      </c>
      <c r="C73" s="73">
        <v>2212</v>
      </c>
      <c r="D73" s="69">
        <v>730</v>
      </c>
      <c r="E73" s="69"/>
      <c r="F73" s="70"/>
      <c r="G73" s="68"/>
    </row>
    <row r="74" spans="1:7">
      <c r="A74" s="17" t="s">
        <v>27</v>
      </c>
      <c r="B74" s="19"/>
      <c r="C74" s="14"/>
      <c r="D74" s="9"/>
      <c r="E74" s="9"/>
      <c r="F74" s="9"/>
      <c r="G74" s="68"/>
    </row>
    <row r="75" spans="1:7">
      <c r="A75" s="31" t="s">
        <v>89</v>
      </c>
      <c r="B75" s="7">
        <v>3639</v>
      </c>
      <c r="C75" s="8">
        <v>5169</v>
      </c>
      <c r="D75" s="11"/>
      <c r="E75" s="11">
        <v>60</v>
      </c>
      <c r="F75" s="28"/>
      <c r="G75" s="68"/>
    </row>
    <row r="76" spans="1:7">
      <c r="A76" s="17" t="s">
        <v>31</v>
      </c>
      <c r="B76" s="19"/>
      <c r="C76" s="14"/>
      <c r="D76" s="9"/>
      <c r="E76" s="9"/>
      <c r="F76" s="9"/>
      <c r="G76" s="68"/>
    </row>
    <row r="77" spans="1:7">
      <c r="A77" s="31" t="s">
        <v>90</v>
      </c>
      <c r="B77" s="7">
        <v>3412</v>
      </c>
      <c r="C77" s="8">
        <v>6121</v>
      </c>
      <c r="D77" s="11"/>
      <c r="E77" s="11">
        <v>450</v>
      </c>
      <c r="F77" s="28"/>
      <c r="G77" s="68"/>
    </row>
    <row r="78" spans="1:7">
      <c r="A78" s="27" t="s">
        <v>28</v>
      </c>
      <c r="B78" s="19"/>
      <c r="C78" s="14"/>
      <c r="D78" s="9"/>
      <c r="E78" s="9"/>
      <c r="F78" s="9"/>
      <c r="G78" s="77"/>
    </row>
    <row r="79" spans="1:7">
      <c r="A79" s="21" t="s">
        <v>91</v>
      </c>
      <c r="B79" s="22">
        <v>2219</v>
      </c>
      <c r="C79" s="16">
        <v>6121</v>
      </c>
      <c r="D79" s="11"/>
      <c r="E79" s="11">
        <v>80</v>
      </c>
      <c r="F79" s="28"/>
      <c r="G79" s="77"/>
    </row>
    <row r="80" spans="1:7">
      <c r="A80" s="17" t="s">
        <v>27</v>
      </c>
      <c r="B80" s="19"/>
      <c r="C80" s="14"/>
      <c r="D80" s="9"/>
      <c r="E80" s="9"/>
      <c r="F80" s="9"/>
      <c r="G80" s="77"/>
    </row>
    <row r="81" spans="1:7">
      <c r="A81" s="21" t="s">
        <v>92</v>
      </c>
      <c r="B81" s="22">
        <v>3639</v>
      </c>
      <c r="C81" s="16">
        <v>6121</v>
      </c>
      <c r="D81" s="11"/>
      <c r="E81" s="11">
        <v>-220</v>
      </c>
      <c r="F81" s="28"/>
      <c r="G81" s="77"/>
    </row>
    <row r="82" spans="1:7">
      <c r="A82" s="27" t="s">
        <v>28</v>
      </c>
      <c r="B82" s="19"/>
      <c r="C82" s="14"/>
      <c r="D82" s="9"/>
      <c r="E82" s="9"/>
      <c r="F82" s="9"/>
      <c r="G82" s="77"/>
    </row>
    <row r="83" spans="1:7">
      <c r="A83" s="21" t="s">
        <v>93</v>
      </c>
      <c r="B83" s="22">
        <v>2212</v>
      </c>
      <c r="C83" s="16">
        <v>6121</v>
      </c>
      <c r="D83" s="11"/>
      <c r="E83" s="11">
        <v>-105</v>
      </c>
      <c r="F83" s="28"/>
      <c r="G83" s="77"/>
    </row>
    <row r="84" spans="1:7">
      <c r="A84" s="27" t="s">
        <v>26</v>
      </c>
      <c r="B84" s="19"/>
      <c r="C84" s="14"/>
      <c r="D84" s="9"/>
      <c r="E84" s="9"/>
      <c r="F84" s="9"/>
      <c r="G84" s="77"/>
    </row>
    <row r="85" spans="1:7">
      <c r="A85" s="21" t="s">
        <v>80</v>
      </c>
      <c r="B85" s="22">
        <v>3613</v>
      </c>
      <c r="C85" s="16">
        <v>2329</v>
      </c>
      <c r="D85" s="11">
        <v>165</v>
      </c>
      <c r="E85" s="11"/>
      <c r="F85" s="28"/>
      <c r="G85" s="77"/>
    </row>
    <row r="86" spans="1:7">
      <c r="A86" s="27" t="s">
        <v>26</v>
      </c>
      <c r="B86" s="30"/>
      <c r="C86" s="29"/>
      <c r="D86" s="9"/>
      <c r="E86" s="9"/>
      <c r="F86" s="9"/>
      <c r="G86" s="77"/>
    </row>
    <row r="87" spans="1:7" ht="15.75" thickBot="1">
      <c r="A87" s="71" t="s">
        <v>87</v>
      </c>
      <c r="B87" s="72">
        <v>2299</v>
      </c>
      <c r="C87" s="73">
        <v>2212</v>
      </c>
      <c r="D87" s="69">
        <v>100</v>
      </c>
      <c r="E87" s="69"/>
      <c r="F87" s="70"/>
      <c r="G87" s="77"/>
    </row>
    <row r="88" spans="1:7">
      <c r="A88" s="17" t="s">
        <v>27</v>
      </c>
      <c r="B88" s="19"/>
      <c r="C88" s="14"/>
      <c r="D88" s="9"/>
      <c r="E88" s="9"/>
      <c r="F88" s="9"/>
      <c r="G88" s="77"/>
    </row>
    <row r="89" spans="1:7">
      <c r="A89" s="31" t="s">
        <v>94</v>
      </c>
      <c r="B89" s="7">
        <v>3632</v>
      </c>
      <c r="C89" s="8">
        <v>6121</v>
      </c>
      <c r="D89" s="11"/>
      <c r="E89" s="11">
        <v>250</v>
      </c>
      <c r="F89" s="28"/>
      <c r="G89" s="77"/>
    </row>
    <row r="90" spans="1:7">
      <c r="A90" s="27" t="s">
        <v>26</v>
      </c>
      <c r="B90" s="30"/>
      <c r="C90" s="29"/>
      <c r="D90" s="9"/>
      <c r="E90" s="9"/>
      <c r="F90" s="9"/>
      <c r="G90" s="77"/>
    </row>
    <row r="91" spans="1:7" ht="15.75" thickBot="1">
      <c r="A91" s="71" t="s">
        <v>87</v>
      </c>
      <c r="B91" s="72">
        <v>2299</v>
      </c>
      <c r="C91" s="73">
        <v>2212</v>
      </c>
      <c r="D91" s="69">
        <v>250</v>
      </c>
      <c r="E91" s="69"/>
      <c r="F91" s="70"/>
      <c r="G91" s="77"/>
    </row>
    <row r="92" spans="1:7">
      <c r="A92" s="17" t="s">
        <v>27</v>
      </c>
      <c r="B92" s="19"/>
      <c r="C92" s="14"/>
      <c r="D92" s="9"/>
      <c r="E92" s="9"/>
      <c r="F92" s="9"/>
      <c r="G92" s="77"/>
    </row>
    <row r="93" spans="1:7">
      <c r="A93" s="21" t="s">
        <v>95</v>
      </c>
      <c r="B93" s="22">
        <v>3613</v>
      </c>
      <c r="C93" s="16">
        <v>5171</v>
      </c>
      <c r="D93" s="11"/>
      <c r="E93" s="11">
        <v>200</v>
      </c>
      <c r="F93" s="28"/>
      <c r="G93" s="77"/>
    </row>
    <row r="94" spans="1:7">
      <c r="A94" s="17" t="s">
        <v>27</v>
      </c>
      <c r="B94" s="19"/>
      <c r="C94" s="14"/>
      <c r="D94" s="9"/>
      <c r="E94" s="9"/>
      <c r="F94" s="9"/>
      <c r="G94" s="77"/>
    </row>
    <row r="95" spans="1:7">
      <c r="A95" s="31" t="s">
        <v>96</v>
      </c>
      <c r="B95" s="7">
        <v>3613</v>
      </c>
      <c r="C95" s="8">
        <v>5169</v>
      </c>
      <c r="D95" s="11"/>
      <c r="E95" s="11">
        <v>30</v>
      </c>
      <c r="F95" s="28"/>
      <c r="G95" s="77"/>
    </row>
    <row r="96" spans="1:7">
      <c r="A96" s="27" t="s">
        <v>29</v>
      </c>
      <c r="B96" s="19"/>
      <c r="C96" s="14"/>
      <c r="D96" s="9"/>
      <c r="E96" s="9"/>
      <c r="F96" s="9"/>
      <c r="G96" s="77"/>
    </row>
    <row r="97" spans="1:14">
      <c r="A97" s="21" t="s">
        <v>97</v>
      </c>
      <c r="B97" s="22">
        <v>3326</v>
      </c>
      <c r="C97" s="16">
        <v>5171</v>
      </c>
      <c r="D97" s="11"/>
      <c r="E97" s="11">
        <v>80</v>
      </c>
      <c r="F97" s="28"/>
      <c r="G97" s="77"/>
    </row>
    <row r="98" spans="1:14">
      <c r="A98" s="27" t="s">
        <v>28</v>
      </c>
      <c r="B98" s="19"/>
      <c r="C98" s="14"/>
      <c r="D98" s="9"/>
      <c r="E98" s="9"/>
      <c r="F98" s="9"/>
      <c r="G98" s="77"/>
    </row>
    <row r="99" spans="1:14" ht="15.75" thickBot="1">
      <c r="A99" s="43" t="s">
        <v>98</v>
      </c>
      <c r="B99" s="44">
        <v>2212</v>
      </c>
      <c r="C99" s="45">
        <v>6121</v>
      </c>
      <c r="D99" s="69"/>
      <c r="E99" s="69">
        <v>-310</v>
      </c>
      <c r="F99" s="70"/>
      <c r="G99" s="77"/>
    </row>
    <row r="100" spans="1:14">
      <c r="A100" s="27" t="s">
        <v>99</v>
      </c>
      <c r="B100" s="19"/>
      <c r="C100" s="14"/>
      <c r="D100" s="9"/>
      <c r="E100" s="9"/>
      <c r="F100" s="9"/>
      <c r="G100" s="77"/>
    </row>
    <row r="101" spans="1:14">
      <c r="A101" s="21" t="s">
        <v>100</v>
      </c>
      <c r="B101" s="22">
        <v>2310</v>
      </c>
      <c r="C101" s="16">
        <v>5171</v>
      </c>
      <c r="D101" s="11"/>
      <c r="E101" s="11">
        <v>660</v>
      </c>
      <c r="F101" s="28"/>
      <c r="G101" s="77"/>
    </row>
    <row r="102" spans="1:14" s="81" customFormat="1">
      <c r="A102" s="82"/>
      <c r="B102" s="83"/>
      <c r="C102" s="83"/>
      <c r="D102" s="76"/>
      <c r="E102" s="76"/>
      <c r="F102" s="76"/>
      <c r="G102" s="84"/>
    </row>
    <row r="103" spans="1:14" s="81" customFormat="1">
      <c r="A103" s="82"/>
      <c r="B103" s="83"/>
      <c r="C103" s="83"/>
      <c r="D103" s="76"/>
      <c r="E103" s="76"/>
      <c r="F103" s="76"/>
      <c r="G103" s="84"/>
    </row>
    <row r="104" spans="1:14" s="81" customFormat="1">
      <c r="A104" s="105" t="s">
        <v>120</v>
      </c>
      <c r="B104" s="105"/>
      <c r="C104" s="105"/>
      <c r="D104" s="105"/>
      <c r="E104" s="105"/>
      <c r="F104" s="105"/>
      <c r="G104" s="105"/>
    </row>
    <row r="105" spans="1:14" s="81" customFormat="1">
      <c r="A105" s="82"/>
      <c r="B105" s="83"/>
      <c r="C105" s="83"/>
      <c r="D105" s="76"/>
      <c r="E105" s="76"/>
      <c r="F105" s="76"/>
      <c r="G105" s="84"/>
    </row>
    <row r="106" spans="1:14" s="81" customFormat="1">
      <c r="A106" s="82"/>
      <c r="B106" s="83"/>
      <c r="C106" s="83"/>
      <c r="D106" s="76"/>
      <c r="E106" s="76"/>
      <c r="F106" s="76"/>
      <c r="G106" s="84"/>
    </row>
    <row r="107" spans="1:14">
      <c r="A107" s="51" t="s">
        <v>2</v>
      </c>
      <c r="B107" s="54" t="s">
        <v>24</v>
      </c>
      <c r="C107" s="53"/>
      <c r="D107" s="6" t="s">
        <v>4</v>
      </c>
      <c r="E107" s="6" t="s">
        <v>5</v>
      </c>
      <c r="F107" s="55" t="s">
        <v>6</v>
      </c>
      <c r="G107" s="68"/>
    </row>
    <row r="108" spans="1:14">
      <c r="A108" s="52"/>
      <c r="B108" s="56" t="s">
        <v>25</v>
      </c>
      <c r="C108" s="8" t="s">
        <v>8</v>
      </c>
      <c r="D108" s="7" t="s">
        <v>10</v>
      </c>
      <c r="E108" s="7" t="s">
        <v>10</v>
      </c>
      <c r="F108" s="8" t="s">
        <v>10</v>
      </c>
      <c r="G108" s="68"/>
    </row>
    <row r="109" spans="1:14">
      <c r="A109" s="27" t="s">
        <v>99</v>
      </c>
      <c r="B109" s="19"/>
      <c r="C109" s="14"/>
      <c r="D109" s="9"/>
      <c r="E109" s="9"/>
      <c r="F109" s="9"/>
      <c r="G109" s="77"/>
    </row>
    <row r="110" spans="1:14">
      <c r="A110" s="21" t="s">
        <v>101</v>
      </c>
      <c r="B110" s="22">
        <v>2310</v>
      </c>
      <c r="C110" s="16">
        <v>5171</v>
      </c>
      <c r="D110" s="11"/>
      <c r="E110" s="11">
        <v>290</v>
      </c>
      <c r="F110" s="28"/>
      <c r="G110" s="77"/>
    </row>
    <row r="111" spans="1:14">
      <c r="A111" s="27" t="s">
        <v>99</v>
      </c>
      <c r="B111" s="19"/>
      <c r="C111" s="14"/>
      <c r="D111" s="9"/>
      <c r="E111" s="9"/>
      <c r="F111" s="9"/>
      <c r="G111" s="77"/>
      <c r="N111" s="59"/>
    </row>
    <row r="112" spans="1:14">
      <c r="A112" s="21" t="s">
        <v>102</v>
      </c>
      <c r="B112" s="22">
        <v>2310</v>
      </c>
      <c r="C112" s="16">
        <v>5171</v>
      </c>
      <c r="D112" s="11"/>
      <c r="E112" s="11">
        <v>340</v>
      </c>
      <c r="F112" s="28"/>
      <c r="G112" s="77"/>
    </row>
    <row r="113" spans="1:7">
      <c r="A113" s="27" t="s">
        <v>99</v>
      </c>
      <c r="B113" s="19"/>
      <c r="C113" s="14"/>
      <c r="D113" s="9"/>
      <c r="E113" s="9"/>
      <c r="F113" s="9"/>
      <c r="G113" s="77"/>
    </row>
    <row r="114" spans="1:7">
      <c r="A114" s="21" t="s">
        <v>103</v>
      </c>
      <c r="B114" s="22">
        <v>2310</v>
      </c>
      <c r="C114" s="16">
        <v>5171</v>
      </c>
      <c r="D114" s="11"/>
      <c r="E114" s="11">
        <v>900</v>
      </c>
      <c r="F114" s="28"/>
      <c r="G114" s="77"/>
    </row>
    <row r="115" spans="1:7">
      <c r="A115" s="27" t="s">
        <v>99</v>
      </c>
      <c r="B115" s="19"/>
      <c r="C115" s="14"/>
      <c r="D115" s="9"/>
      <c r="E115" s="9"/>
      <c r="F115" s="9"/>
      <c r="G115" s="77"/>
    </row>
    <row r="116" spans="1:7">
      <c r="A116" s="21" t="s">
        <v>104</v>
      </c>
      <c r="B116" s="22">
        <v>2321</v>
      </c>
      <c r="C116" s="16">
        <v>5171</v>
      </c>
      <c r="D116" s="11"/>
      <c r="E116" s="11">
        <v>630</v>
      </c>
      <c r="F116" s="28"/>
      <c r="G116" s="77"/>
    </row>
    <row r="117" spans="1:7">
      <c r="A117" s="27" t="s">
        <v>99</v>
      </c>
      <c r="B117" s="19"/>
      <c r="C117" s="14"/>
      <c r="D117" s="9"/>
      <c r="E117" s="9"/>
      <c r="F117" s="9"/>
      <c r="G117" s="77"/>
    </row>
    <row r="118" spans="1:7">
      <c r="A118" s="21" t="s">
        <v>105</v>
      </c>
      <c r="B118" s="22">
        <v>2321</v>
      </c>
      <c r="C118" s="16">
        <v>6121</v>
      </c>
      <c r="D118" s="11"/>
      <c r="E118" s="11">
        <v>546</v>
      </c>
      <c r="F118" s="28"/>
      <c r="G118" s="77"/>
    </row>
    <row r="119" spans="1:7">
      <c r="A119" s="27" t="s">
        <v>99</v>
      </c>
      <c r="B119" s="19"/>
      <c r="C119" s="14"/>
      <c r="D119" s="9"/>
      <c r="E119" s="9"/>
      <c r="F119" s="9"/>
      <c r="G119" s="77"/>
    </row>
    <row r="120" spans="1:7">
      <c r="A120" s="21" t="s">
        <v>106</v>
      </c>
      <c r="B120" s="22">
        <v>2321</v>
      </c>
      <c r="C120" s="16">
        <v>5171</v>
      </c>
      <c r="D120" s="11"/>
      <c r="E120" s="11">
        <v>690</v>
      </c>
      <c r="F120" s="28"/>
      <c r="G120" s="77"/>
    </row>
    <row r="121" spans="1:7">
      <c r="A121" s="27" t="s">
        <v>18</v>
      </c>
      <c r="B121" s="19"/>
      <c r="C121" s="14"/>
      <c r="D121" s="9"/>
      <c r="E121" s="9"/>
      <c r="F121" s="9"/>
      <c r="G121" s="77"/>
    </row>
    <row r="122" spans="1:7" ht="15.75" thickBot="1">
      <c r="A122" s="43" t="s">
        <v>107</v>
      </c>
      <c r="B122" s="44"/>
      <c r="C122" s="45">
        <v>8115</v>
      </c>
      <c r="D122" s="69"/>
      <c r="E122" s="69"/>
      <c r="F122" s="70">
        <v>4056</v>
      </c>
      <c r="G122" s="77"/>
    </row>
    <row r="123" spans="1:7" ht="13.5" customHeight="1">
      <c r="A123" s="17" t="s">
        <v>29</v>
      </c>
      <c r="B123" s="19"/>
      <c r="C123" s="14"/>
      <c r="D123" s="9"/>
      <c r="E123" s="9"/>
      <c r="F123" s="9"/>
      <c r="G123" s="77"/>
    </row>
    <row r="124" spans="1:7">
      <c r="A124" s="21" t="s">
        <v>108</v>
      </c>
      <c r="B124" s="22">
        <v>3399</v>
      </c>
      <c r="C124" s="16">
        <v>5194</v>
      </c>
      <c r="D124" s="11"/>
      <c r="E124" s="11">
        <v>70</v>
      </c>
      <c r="F124" s="28"/>
      <c r="G124" s="77"/>
    </row>
    <row r="125" spans="1:7">
      <c r="A125" s="27" t="s">
        <v>26</v>
      </c>
      <c r="B125" s="19"/>
      <c r="C125" s="14"/>
      <c r="D125" s="9"/>
      <c r="E125" s="9"/>
      <c r="F125" s="9"/>
      <c r="G125" s="77"/>
    </row>
    <row r="126" spans="1:7" ht="15.75" thickBot="1">
      <c r="A126" s="43" t="s">
        <v>109</v>
      </c>
      <c r="B126" s="44">
        <v>6171</v>
      </c>
      <c r="C126" s="45">
        <v>2322</v>
      </c>
      <c r="D126" s="69">
        <v>70</v>
      </c>
      <c r="E126" s="69"/>
      <c r="F126" s="70"/>
      <c r="G126" s="77"/>
    </row>
    <row r="127" spans="1:7">
      <c r="A127" s="17" t="s">
        <v>16</v>
      </c>
      <c r="B127" s="19"/>
      <c r="C127" s="14"/>
      <c r="D127" s="9"/>
      <c r="E127" s="9"/>
      <c r="F127" s="9"/>
      <c r="G127" s="77"/>
    </row>
    <row r="128" spans="1:7">
      <c r="A128" s="21" t="s">
        <v>110</v>
      </c>
      <c r="B128" s="22">
        <v>6171</v>
      </c>
      <c r="C128" s="16">
        <v>6111</v>
      </c>
      <c r="D128" s="11"/>
      <c r="E128" s="11">
        <v>-38</v>
      </c>
      <c r="F128" s="28"/>
      <c r="G128" s="77"/>
    </row>
    <row r="129" spans="1:15">
      <c r="A129" s="17" t="s">
        <v>16</v>
      </c>
      <c r="B129" s="19"/>
      <c r="C129" s="14"/>
      <c r="D129" s="9"/>
      <c r="E129" s="9"/>
      <c r="F129" s="9"/>
      <c r="G129" s="77"/>
    </row>
    <row r="130" spans="1:15" ht="15.75" thickBot="1">
      <c r="A130" s="43" t="s">
        <v>111</v>
      </c>
      <c r="B130" s="44">
        <v>6171</v>
      </c>
      <c r="C130" s="45">
        <v>5172</v>
      </c>
      <c r="D130" s="69"/>
      <c r="E130" s="69">
        <v>38</v>
      </c>
      <c r="F130" s="70"/>
      <c r="G130" s="77"/>
    </row>
    <row r="131" spans="1:15">
      <c r="A131" s="17" t="s">
        <v>112</v>
      </c>
      <c r="B131" s="19"/>
      <c r="C131" s="14"/>
      <c r="D131" s="9"/>
      <c r="E131" s="9"/>
      <c r="F131" s="9"/>
      <c r="G131" s="77"/>
    </row>
    <row r="132" spans="1:15">
      <c r="A132" s="21" t="s">
        <v>113</v>
      </c>
      <c r="B132" s="22">
        <v>3639</v>
      </c>
      <c r="C132" s="16">
        <v>3111</v>
      </c>
      <c r="D132" s="11">
        <v>6900</v>
      </c>
      <c r="E132" s="11"/>
      <c r="F132" s="28"/>
      <c r="G132" s="77"/>
    </row>
    <row r="133" spans="1:15">
      <c r="A133" s="17" t="s">
        <v>18</v>
      </c>
      <c r="B133" s="19"/>
      <c r="C133" s="14"/>
      <c r="D133" s="9"/>
      <c r="E133" s="9"/>
      <c r="F133" s="9"/>
      <c r="G133" s="77"/>
    </row>
    <row r="134" spans="1:15">
      <c r="A134" s="21" t="s">
        <v>114</v>
      </c>
      <c r="B134" s="22"/>
      <c r="C134" s="16">
        <v>8115</v>
      </c>
      <c r="D134" s="11"/>
      <c r="E134" s="11"/>
      <c r="F134" s="28">
        <v>-5460</v>
      </c>
      <c r="G134" s="77"/>
    </row>
    <row r="135" spans="1:15">
      <c r="A135" s="17" t="s">
        <v>115</v>
      </c>
      <c r="B135" s="19"/>
      <c r="C135" s="14"/>
      <c r="D135" s="9"/>
      <c r="E135" s="9"/>
      <c r="F135" s="9"/>
      <c r="G135" s="77"/>
    </row>
    <row r="136" spans="1:15" ht="15.75" thickBot="1">
      <c r="A136" s="43" t="s">
        <v>116</v>
      </c>
      <c r="B136" s="44">
        <v>6399</v>
      </c>
      <c r="C136" s="45">
        <v>5362</v>
      </c>
      <c r="D136" s="69"/>
      <c r="E136" s="69">
        <v>1440</v>
      </c>
      <c r="F136" s="70"/>
      <c r="G136" s="77"/>
    </row>
    <row r="137" spans="1:15">
      <c r="A137" s="17" t="s">
        <v>112</v>
      </c>
      <c r="B137" s="19"/>
      <c r="C137" s="14"/>
      <c r="D137" s="9"/>
      <c r="E137" s="9"/>
      <c r="F137" s="9"/>
      <c r="G137" s="77"/>
    </row>
    <row r="138" spans="1:15">
      <c r="A138" s="21" t="s">
        <v>117</v>
      </c>
      <c r="B138" s="22">
        <v>3412</v>
      </c>
      <c r="C138" s="16">
        <v>3121</v>
      </c>
      <c r="D138" s="11">
        <v>100</v>
      </c>
      <c r="E138" s="11"/>
      <c r="F138" s="28"/>
      <c r="G138" s="77"/>
      <c r="O138" s="59"/>
    </row>
    <row r="139" spans="1:15">
      <c r="A139" s="78" t="s">
        <v>18</v>
      </c>
      <c r="B139" s="58"/>
      <c r="C139" s="37"/>
      <c r="D139" s="79"/>
      <c r="E139" s="79"/>
      <c r="F139" s="80"/>
      <c r="G139" s="77"/>
    </row>
    <row r="140" spans="1:15" ht="15.75" thickBot="1">
      <c r="A140" s="43" t="s">
        <v>118</v>
      </c>
      <c r="B140" s="44"/>
      <c r="C140" s="45">
        <v>8115</v>
      </c>
      <c r="D140" s="69"/>
      <c r="E140" s="69"/>
      <c r="F140" s="70">
        <v>-100</v>
      </c>
      <c r="G140" s="77"/>
    </row>
    <row r="141" spans="1:15">
      <c r="A141" s="27" t="s">
        <v>31</v>
      </c>
      <c r="B141" s="19"/>
      <c r="C141" s="14"/>
      <c r="D141" s="9"/>
      <c r="E141" s="9"/>
      <c r="F141" s="9"/>
      <c r="G141" s="77"/>
    </row>
    <row r="142" spans="1:15">
      <c r="A142" s="31" t="s">
        <v>119</v>
      </c>
      <c r="B142" s="7">
        <v>3419</v>
      </c>
      <c r="C142" s="8">
        <v>5222</v>
      </c>
      <c r="D142" s="11"/>
      <c r="E142" s="11">
        <v>50</v>
      </c>
      <c r="F142" s="28"/>
      <c r="G142" s="77"/>
    </row>
    <row r="143" spans="1:15">
      <c r="A143" s="27" t="s">
        <v>32</v>
      </c>
      <c r="B143" s="19"/>
      <c r="C143" s="14"/>
      <c r="D143" s="9"/>
      <c r="E143" s="9"/>
      <c r="F143" s="9"/>
      <c r="G143" s="77"/>
    </row>
    <row r="144" spans="1:15" ht="15.75" thickBot="1">
      <c r="A144" s="43" t="s">
        <v>33</v>
      </c>
      <c r="B144" s="44">
        <v>6399</v>
      </c>
      <c r="C144" s="45">
        <v>5901</v>
      </c>
      <c r="D144" s="69"/>
      <c r="E144" s="69">
        <v>-50</v>
      </c>
      <c r="F144" s="70"/>
      <c r="G144" s="77"/>
    </row>
    <row r="145" spans="1:7" ht="32.25" customHeight="1" thickBot="1">
      <c r="A145" s="100" t="s">
        <v>11</v>
      </c>
      <c r="B145" s="101"/>
      <c r="C145" s="102"/>
      <c r="D145" s="60">
        <f>SUM(D4:D144)</f>
        <v>8718</v>
      </c>
      <c r="E145" s="60">
        <f>SUM(E4:E144)</f>
        <v>7214</v>
      </c>
      <c r="F145" s="60">
        <f>SUM(F4:F144)</f>
        <v>-1504</v>
      </c>
      <c r="G145" s="24"/>
    </row>
    <row r="155" spans="1:7">
      <c r="A155" s="87" t="s">
        <v>121</v>
      </c>
      <c r="B155" s="87"/>
      <c r="C155" s="87"/>
      <c r="D155" s="87"/>
      <c r="E155" s="87"/>
      <c r="F155" s="87"/>
      <c r="G155" s="87"/>
    </row>
  </sheetData>
  <mergeCells count="8">
    <mergeCell ref="A155:G155"/>
    <mergeCell ref="A145:C145"/>
    <mergeCell ref="A2:G2"/>
    <mergeCell ref="B3:G3"/>
    <mergeCell ref="A5:G5"/>
    <mergeCell ref="A7:A8"/>
    <mergeCell ref="A53:G53"/>
    <mergeCell ref="A104:G104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7:A23"/>
  <sheetViews>
    <sheetView workbookViewId="0">
      <selection activeCell="A8" sqref="A8"/>
    </sheetView>
  </sheetViews>
  <sheetFormatPr defaultRowHeight="15"/>
  <sheetData>
    <row r="7" spans="1:1" ht="18.75">
      <c r="A7" s="33" t="s">
        <v>58</v>
      </c>
    </row>
    <row r="8" spans="1:1" ht="18.75">
      <c r="A8" s="33" t="s">
        <v>15</v>
      </c>
    </row>
    <row r="9" spans="1:1" ht="18.75">
      <c r="A9" s="33" t="s">
        <v>13</v>
      </c>
    </row>
    <row r="10" spans="1:1" ht="18.75">
      <c r="A10" s="33" t="s">
        <v>14</v>
      </c>
    </row>
    <row r="11" spans="1:1" ht="18.75">
      <c r="A11" s="32"/>
    </row>
    <row r="12" spans="1:1" ht="18.75">
      <c r="A12" s="32"/>
    </row>
    <row r="13" spans="1:1" ht="18.75">
      <c r="A13" s="32"/>
    </row>
    <row r="14" spans="1:1" ht="18.75">
      <c r="A14" s="32"/>
    </row>
    <row r="15" spans="1:1" ht="18.75">
      <c r="A15" s="32"/>
    </row>
    <row r="16" spans="1:1" ht="18.75">
      <c r="A16" s="32"/>
    </row>
    <row r="17" spans="1:1" ht="18.75">
      <c r="A17" s="32"/>
    </row>
    <row r="18" spans="1:1" ht="18.75">
      <c r="A18" s="32"/>
    </row>
    <row r="19" spans="1:1" ht="18.75">
      <c r="A19" s="32"/>
    </row>
    <row r="20" spans="1:1" ht="18.75">
      <c r="A20" s="32"/>
    </row>
    <row r="21" spans="1:1" ht="18.75">
      <c r="A21" s="32"/>
    </row>
    <row r="22" spans="1:1" ht="18.75">
      <c r="A22" s="32"/>
    </row>
    <row r="23" spans="1:1" ht="18.75">
      <c r="A23" s="32"/>
    </row>
  </sheetData>
  <pageMargins left="0.7" right="0.1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 5</vt:lpstr>
      <vt:lpstr>RO 6</vt:lpstr>
      <vt:lpstr>Info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2018-10-04T06:51:31Z</dcterms:modified>
</cp:coreProperties>
</file>