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60" windowWidth="13395" windowHeight="9015"/>
  </bookViews>
  <sheets>
    <sheet name="Přehled žádostí " sheetId="2" r:id="rId1"/>
  </sheets>
  <calcPr calcId="145621"/>
</workbook>
</file>

<file path=xl/calcChain.xml><?xml version="1.0" encoding="utf-8"?>
<calcChain xmlns="http://schemas.openxmlformats.org/spreadsheetml/2006/main">
  <c r="F68" i="2"/>
  <c r="E66" l="1"/>
</calcChain>
</file>

<file path=xl/sharedStrings.xml><?xml version="1.0" encoding="utf-8"?>
<sst xmlns="http://schemas.openxmlformats.org/spreadsheetml/2006/main" count="258" uniqueCount="246">
  <si>
    <t>č.</t>
  </si>
  <si>
    <t>žadatel</t>
  </si>
  <si>
    <t>žádost</t>
  </si>
  <si>
    <t>TOM ŠLÁPOTY Hněvkovice, Hněvkovice 29, 39601 Humpolec</t>
  </si>
  <si>
    <t>Ing. Kout Pavel, Fügnerova 19, 39601 Humpolec</t>
  </si>
  <si>
    <t>Automotoklub v AČR Zálesí, P.O. Box 10, 39601 Humpolec</t>
  </si>
  <si>
    <t>1.</t>
  </si>
  <si>
    <t>2.</t>
  </si>
  <si>
    <t>3.</t>
  </si>
  <si>
    <t>4.</t>
  </si>
  <si>
    <t>5.</t>
  </si>
  <si>
    <t xml:space="preserve">6. </t>
  </si>
  <si>
    <t>Spolek přátel Krasońova, Krasoňov 95</t>
  </si>
  <si>
    <t>požadavek v tis.</t>
  </si>
  <si>
    <t>návrh v tis.</t>
  </si>
  <si>
    <t>Zajištění závodů Mistrovství zóny střední Evropy, Mezinárodní mistrovství ČR, Mistrovství ČR a Česká trofej v autokrosu 2013 (materiálové náklady a služby)</t>
  </si>
  <si>
    <t>úhrady nákladů spojených s pořádáním kulturních akcí Krasoňově (doprava, cestovné, materiál, služby- služby průvodce)</t>
  </si>
  <si>
    <t>nákup notových pultů, lampiček, notového materiálu, cestovné, propagace a nákup jednotého ošacení</t>
  </si>
  <si>
    <t>Občanské sdružení Hliník sobě, Jitka Fojtíková, Komenského 1353, 39601 Humpolec</t>
  </si>
  <si>
    <t>Úhrady nákladů spojených s pořádáním přehlídky dětských divadelních souborů a seminář pro rodiče a pedagogy (doprava, cestovné, ubytování, nájemné, poštovné)</t>
  </si>
  <si>
    <t>Úhrady nákladů spojených s celoroční činností oddílu - Pohádkový les, výpravy, zájezdy, týbory, víkendové akce, expedice (doprava, cestovné, materiál, propagace, ubytování, stravování</t>
  </si>
  <si>
    <t xml:space="preserve">úhrada nájemného za pozemky zahrádek v lokalitě Na Rybníčku </t>
  </si>
  <si>
    <t xml:space="preserve">7. </t>
  </si>
  <si>
    <t xml:space="preserve">Rodinné centrum Cipísek, Jitka Zabloudilová
Husova 391, Humpolec
</t>
  </si>
  <si>
    <t>Úhrada provozních nákladů (energie, vodné, nájemné) a pořádání výletů (doprava, vstupné)</t>
  </si>
  <si>
    <t>8.</t>
  </si>
  <si>
    <t xml:space="preserve">Český svaz chovatelů, Stanislav Brdečka
Mírová 1246, Humpolec
</t>
  </si>
  <si>
    <t>Pořádání výstavy drobného zvířectva : energie, poháry, cestovné, propagace, nájemné, pojištění. Katalogy, inzerce, stravování</t>
  </si>
  <si>
    <t>9.</t>
  </si>
  <si>
    <t xml:space="preserve">Myslivecké sdružení Petrovice
IČ 49056891; Jaroslav Maršík, Petrovice 33, Humpolec
</t>
  </si>
  <si>
    <t>obnova zeleně - úhrada nákladů spojených s obnovou zeleně v honitbě obcí Petrovice a Lhotka</t>
  </si>
  <si>
    <t>10.</t>
  </si>
  <si>
    <t>David Marek, U Sokolovny 1692, Humpolec</t>
  </si>
  <si>
    <t>náklady na pořádání závodu IRONIEMAN (doprava, materiál, propagace, stravování, pořadatelská služba)</t>
  </si>
  <si>
    <t>11.</t>
  </si>
  <si>
    <t>Český zahrádkářský svaz, ZO Humpolec II, Na Rybníčku 1313, Humpolec</t>
  </si>
  <si>
    <t>TJ Sokol Plačkov, Jaroslav Vaňkát, Plačkov 90</t>
  </si>
  <si>
    <t>náklady na energie a pronájem hřiště ; náklady na vydání brožury k 50. letů fotbalu v Plačkově</t>
  </si>
  <si>
    <t>12.</t>
  </si>
  <si>
    <t xml:space="preserve">Domov blahoslavené Bronislavy, Mgr. Jan Výborný, Školní 681, Humpolec                    
</t>
  </si>
  <si>
    <t>Provoz domova pro seniory (energie, materiál DDHM)</t>
  </si>
  <si>
    <t>13.</t>
  </si>
  <si>
    <t>TJ Vysočina Petrovice, Josef Bloudek, Petrovice 77</t>
  </si>
  <si>
    <t>sportovní a kulturní činnost v Petrovicích (energie, cestovné, materiál, pošta, ostatní náklady)</t>
  </si>
  <si>
    <t>14.</t>
  </si>
  <si>
    <t>Oblastní charita Jihlava, Mgr. Michal Novotný, Jakubské náměstí 2, Jihlava</t>
  </si>
  <si>
    <t>Centrum U Větrníku - terénní program pro osoby ohrožené drogovou závislostí na území města Humpolec - doprava, zdravotnický materiál, propagace</t>
  </si>
  <si>
    <t>15.</t>
  </si>
  <si>
    <t>Klub českých turistů, Jaroslava Ludvíková, Lnářská 113, Humpolec</t>
  </si>
  <si>
    <t>úhrada nákladů spojených s organizováním akce Memoriál Oktaviána Strádala - 41. ročník (doprava, materiál, propagace, pošta, fotografie)</t>
  </si>
  <si>
    <t>16.</t>
  </si>
  <si>
    <t>Český svaz včelařů, ZO Humpolec, Dolní náměstí 252, Humpolec</t>
  </si>
  <si>
    <t>úhrada za služby za údržbu skanzenu (výmalba, likvidace odpadu po opravách, sečení trávy)</t>
  </si>
  <si>
    <t>17.</t>
  </si>
  <si>
    <t>SDH Světlice, Světlice 42, Humpolec, Pavel Krejčí</t>
  </si>
  <si>
    <t>Účelem úhrady nákladů spojených s pořádáním sportovní akcí - nohejbalový turnaj ve Světlici (energie, materiál, občerstvení, úklid)</t>
  </si>
  <si>
    <t>18.</t>
  </si>
  <si>
    <t>Svaz důchodců, Jroslava Šenkýřová, Žižkova 41, Humpolec</t>
  </si>
  <si>
    <t>Úhrady nákladů spojených s volnočasovými aktivitami seniorů (doprava)</t>
  </si>
  <si>
    <t>19.</t>
  </si>
  <si>
    <t>Svaz tělecně postižených, U Jízdárny 1105, Humpolec, Stanislav Horký</t>
  </si>
  <si>
    <t>nájem vývěsní skříňky, nájem tělocvičny, návštěvy solné jeskyně, provoz počítače a mobilního telefonu</t>
  </si>
  <si>
    <t xml:space="preserve">20. </t>
  </si>
  <si>
    <t>Pojízdná prodejna, Neuber Jaromír, Čejov 181</t>
  </si>
  <si>
    <t>Úhrady nákladů spojených s provozem pojízdné prodejny potravin (doprava, nájemné, el. energie)</t>
  </si>
  <si>
    <t>21.</t>
  </si>
  <si>
    <t>Občanské sdružení pro rozvoj kulturních tradic, Vysočiny, Jana Zábrany 242, Humpolec</t>
  </si>
  <si>
    <t>Úhrady nákladů spojených s pořádáním koncertů (doprava, materiál, služby, propagace, telefon)</t>
  </si>
  <si>
    <t>22.</t>
  </si>
  <si>
    <t>Fotbalový klub Humpolec o.s., Okružní 1601, Humpolec, Milan Kopic</t>
  </si>
  <si>
    <t>Úhrada provozních nákladů spojených se sportovní činností klubu</t>
  </si>
  <si>
    <t>23.</t>
  </si>
  <si>
    <t>úhrada nákladů spojených s činností trenérů mládeže</t>
  </si>
  <si>
    <t>24.</t>
  </si>
  <si>
    <t>TJ Krasoňov o.s., Luboš Štěpán, Krasoňov 97</t>
  </si>
  <si>
    <t>Nohejbalový turnaj, turnaj ve stolním tenise, Krasoňovské lávky, fotbalový turnaj, Zahájení prázdnin, Masopustní průvod, Kácení máje, letní promítání, Pálení čarodějnic, Velikonoční posezení</t>
  </si>
  <si>
    <t>25.</t>
  </si>
  <si>
    <t>Občanské sdružení Turisté Humpolec, Milan Šíma, Východní 1625, Humpolec</t>
  </si>
  <si>
    <t>úhrada nákladů spojených se sportovní činností sdružení</t>
  </si>
  <si>
    <t>26.</t>
  </si>
  <si>
    <t>Fokus Vysočina, 5. května 356, Havlíčkův Brod</t>
  </si>
  <si>
    <t>poskytování sociálních služeb (energie, služby,nájemné, opravy auta, telekonikace)</t>
  </si>
  <si>
    <t>27.</t>
  </si>
  <si>
    <t>Soutěže Podkovy o.p.s., Dusilov 384, Humpolec</t>
  </si>
  <si>
    <t>organizace a pořádání jezdeckých soutěží a soutěží spřežení (materiál, kniha, ceny při závodech)</t>
  </si>
  <si>
    <t>28.</t>
  </si>
  <si>
    <t>Jezdecký klub České zemědělské akademie při Školním statku Humpolec o.s., Školní 764, Humpolec</t>
  </si>
  <si>
    <t>organizace jezdeckých závodů - parkurové skákání a závod ve všestrannosti (energie, voda, materiál, nájemné, veterinář, zdravotní služba, ceny vítězům)</t>
  </si>
  <si>
    <t>29.</t>
  </si>
  <si>
    <t>Dětský domov Humpolec, Ing. Pavel Matoušek, Libická 928, Humpolec</t>
  </si>
  <si>
    <t>uspořádání 23. kola Regionálních sportovních her v lehké atletice pro děti z dětských domovů, Hejbejte se a zpívejte s Hankou Kynychovou (odměny, medaile, poháry, stravování, nájemné)</t>
  </si>
  <si>
    <t>30.</t>
  </si>
  <si>
    <t>Česká zemědělská akademie v Humpolci, Školní 764, Humpolec</t>
  </si>
  <si>
    <t>pořádání akcí školy – Masopust, Dny botanické zahrady, Zemědělské akademie, biopotravin, spolupráce s včelařskou organizací</t>
  </si>
  <si>
    <t>31.</t>
  </si>
  <si>
    <t>Veřejná Platforma Humpolec, Petr Machek, Emericha Dítě 1777, Humpolec</t>
  </si>
  <si>
    <t>32.</t>
  </si>
  <si>
    <t>Římskokatolická farnost Humpolec, P. ThLic. Marek Marcel Šavel, O. Praem. Horní náměstí 272, Humpolec</t>
  </si>
  <si>
    <t>33.</t>
  </si>
  <si>
    <t>Radka Zabloudilová, 5. května 619, Humpolec</t>
  </si>
  <si>
    <t>34.</t>
  </si>
  <si>
    <t>Potravinová banka Vysočina o.s., Miroslav Krajcigr, Barborka 1191, Ledeč nad Sázavou</t>
  </si>
  <si>
    <t>úhrada provozních nákladů, náklady na dopravu, materiál, služby</t>
  </si>
  <si>
    <t>35.</t>
  </si>
  <si>
    <t>Kulturní akce pořádané na Veřejné platformě v Humpolci (podlaha, tiskárna, laminovačka, projektor, plátno, ozvučení)</t>
  </si>
  <si>
    <t>11. ročník sletu čarodějnic v Humpolci (energie, materiál, honoráře, odměny účinkujícím)</t>
  </si>
  <si>
    <t xml:space="preserve">Výchova mladé generace k etickým hodnotám (dopravné, materiál, vstupné, odměny pro děti, stravování, propagace)                                 </t>
  </si>
  <si>
    <t>Mgr. Ivera Vrbová, Barborka 1191, Ledeč nad Sázavou</t>
  </si>
  <si>
    <t>sociální služby Centra denních služeb Barborka pro dva uživatele z Humpolce (energie, voda, doprava, materiál, služby)</t>
  </si>
  <si>
    <t>36.</t>
  </si>
  <si>
    <t>Zdeněk Škrabánek, Smetanova 52, Humpolec</t>
  </si>
  <si>
    <t>náklady na vydání básnické sbírky (materiál, propagace)</t>
  </si>
  <si>
    <t>37.</t>
  </si>
  <si>
    <t>Mgr. Marie Kamešová, Lužická 1332, Humpolec</t>
  </si>
  <si>
    <t>Noc s Andersenem (vstupné na divadelní představení, odměny čtenářům, pohoštění, nákup knih)</t>
  </si>
  <si>
    <t>38.</t>
  </si>
  <si>
    <t>Oblastní charita Havlíčkův Brod, B. Němcové, Havlíčkův Brod</t>
  </si>
  <si>
    <t>Denní centrum pro seniory Astra v Humpolci (doprava na výlety, vstupné, křesla, skříňky)</t>
  </si>
  <si>
    <t>39.</t>
  </si>
  <si>
    <t>Junák, Dvorská 566, Humpolec</t>
  </si>
  <si>
    <t>oprava skautské klubovny v Humpolci (sociální zařízení, výměna oken a dveří, podlahy, vnitřní i venkovní omítky, malby)</t>
  </si>
  <si>
    <t>40.</t>
  </si>
  <si>
    <t>TJ Sokol Hněvkovice, Ing. Oldřich Koudelka, Mánesova 1002, Humpolec</t>
  </si>
  <si>
    <t>úhrada nákladů spojených s provozem fotbalového hřiště v Hněvkovicích (energie, voda, cestovné pro rozhodčí, nájemné, pohonné hmoty) + vybudování pergoly (projekt, nákup materiálu, odborné tesařské práce)</t>
  </si>
  <si>
    <t>41.</t>
  </si>
  <si>
    <t>Sportovní klub Taekwondo Lacek o.s., Legií 1115, Pelhřimov</t>
  </si>
  <si>
    <t xml:space="preserve">úhrada nákladů spojených se sportovní činností klubu (doprava, cestovné, pojištění, nájemné, startovné)       </t>
  </si>
  <si>
    <t>42.</t>
  </si>
  <si>
    <t>Občanské sdružení Zelené srdce, Mladé Břiště 2, Pavel Koubek</t>
  </si>
  <si>
    <t>vydání brožurek Naučná stezka Březina u Humpolce a Pomozte jim!</t>
  </si>
  <si>
    <t>43.</t>
  </si>
  <si>
    <t>Domácí hospic Vysočina o.p.s., Žďárská 612, Nové Město na Moravě</t>
  </si>
  <si>
    <t>zajištění domácí hospicové péče pro klienty (energie, doprava, materiál, telefony, účetnictví, nájemné, propagace)</t>
  </si>
  <si>
    <t>44.</t>
  </si>
  <si>
    <t>Athleticko-Footballový club Humpolec o.s., Dolní náměstí 34, Humpolec</t>
  </si>
  <si>
    <t>úhrada nákladů spojených se sportovní činností klub (doprava, dresy, teplákové soupravy, kancelářské potřeby, pojištění, ubytování, stravování, pošta, nájemné, bannery, startovné, praní dresů)</t>
  </si>
  <si>
    <t>45.</t>
  </si>
  <si>
    <t>46.</t>
  </si>
  <si>
    <t>Občanské sdružení Kruhcentrum, Mírová 1247, Humpolec</t>
  </si>
  <si>
    <t xml:space="preserve">Podpora integrace občanů se zdravotním handicapem (materiál, služby) </t>
  </si>
  <si>
    <t>47.</t>
  </si>
  <si>
    <t>Ing. Tomáš Voplakal, Rumunská 1130, Humpolec</t>
  </si>
  <si>
    <t>Triatlet Humpolecka 2015 (energie, doprava, materiál, služby, propagace)</t>
  </si>
  <si>
    <t>48.</t>
  </si>
  <si>
    <t>LTC Humpolec, z.s., Hálkova 1652, Humpolec</t>
  </si>
  <si>
    <t>úhrada nákladů spojených se sportovní činností klub a provádění drobných oprav, údržby a modernizaci areálu (energie, doprava, materiál, ceny, nájemné haly Hradská, hala Cihelna, nájem Žabák a pozemky, registrace, PC, telefony)</t>
  </si>
  <si>
    <t>49.</t>
  </si>
  <si>
    <t>50.</t>
  </si>
  <si>
    <t>51.</t>
  </si>
  <si>
    <t>52.</t>
  </si>
  <si>
    <t>Společnost pro rozvoj Humpolecka o.s., Mgr. Pavel Hrala, Horní náměstí 300, Humpolec</t>
  </si>
  <si>
    <t>dofinancování úvěru, spolufinancování projektu Sdružení místních samospráv ČR</t>
  </si>
  <si>
    <t>53.</t>
  </si>
  <si>
    <t>Centrum pro zdravotně postižené kraje Vysočina o.p.s. Na Obci 1768, Pelhřimov</t>
  </si>
  <si>
    <t>54.</t>
  </si>
  <si>
    <t>Castrum o.p.s., Hradská 818, Humpolec</t>
  </si>
  <si>
    <t xml:space="preserve">úhrada nákladů spojených s činností rybářského svazu (doprava, cestovné, materiál, služby, propagace)                  </t>
  </si>
  <si>
    <t>Konzultační dny Centra pro zdravotně postižené v Humpolci (doprava, materiál, služby, telefony)</t>
  </si>
  <si>
    <t>55.</t>
  </si>
  <si>
    <t>úhrada nákladů spojených s pořádáním akcí Folk a Film na hradě Orlíku (propagace, plakáty, reklama, internetová doména, zápůjčka projekční techniky, stavba pódia, ozvučení, honoráře, poplatky)</t>
  </si>
  <si>
    <t>úhrada nákladů spojených se sportovní činností (doprava, materiál, služby, osobní náklady, mzdy)</t>
  </si>
  <si>
    <t>TJ Jiskra Humpolec, Tyršovo náměstí 745, Humpolec</t>
  </si>
  <si>
    <t>56.</t>
  </si>
  <si>
    <t>57.</t>
  </si>
  <si>
    <t>Bc. Hana Havelková, Zichpil 333, Humpolec</t>
  </si>
  <si>
    <t>úhrada pronájmu Spolkového domu a tělocvičny, hudba, ozvučení, propagace</t>
  </si>
  <si>
    <t>58.</t>
  </si>
  <si>
    <t>Střední škola informatiky a cest. Ruchu, SČMSD Humpolec, Hradská 276, Humpolec</t>
  </si>
  <si>
    <t>informační gramotnost pro dospělé (energie, výukové materiály, služby, propagace, certifikáty)</t>
  </si>
  <si>
    <t>59.</t>
  </si>
  <si>
    <t>Pěvecké sdružení TUCET Humpolec, Školní 701, Humpolec</t>
  </si>
  <si>
    <t>dopravné a cestovné na koncerty</t>
  </si>
  <si>
    <t>60.</t>
  </si>
  <si>
    <t xml:space="preserve">SDH Hněvkovice, Radek Romanovský, Hněvkovice </t>
  </si>
  <si>
    <t xml:space="preserve">Činnost hasičského kroužku pro děti                      </t>
  </si>
  <si>
    <t>61.</t>
  </si>
  <si>
    <t>Myslivecké sdružení Humpolec, Lužická 759, Humpolec</t>
  </si>
  <si>
    <t>úhrada nájmu závodiště Zlaté podkovy pro konání výstavy loveckých psů(nájemné)</t>
  </si>
  <si>
    <t>Rozsícení vánočního stromku (stravování, materiál, propagace, hudba)</t>
  </si>
  <si>
    <t>MŠ Bambi Kindegarten Školní 594, Humpolec</t>
  </si>
  <si>
    <t>62.</t>
  </si>
  <si>
    <t>63.</t>
  </si>
  <si>
    <t>Architectura, Dan Merta, Betlémské náměstí 5a, Praha 1</t>
  </si>
  <si>
    <t>náklady na uspořádání výstavy v roce 2015 Moderní a současná architektura na Humpolecku - ralizace výstavy a grafické práce</t>
  </si>
  <si>
    <t>Český rybářský svaz Humpolec, Dvorská 271, Humpolec</t>
  </si>
  <si>
    <t>celkem</t>
  </si>
  <si>
    <t>2013       2014</t>
  </si>
  <si>
    <t>3            3</t>
  </si>
  <si>
    <t>120         20</t>
  </si>
  <si>
    <t>95           150</t>
  </si>
  <si>
    <t>10                15</t>
  </si>
  <si>
    <t>100              100</t>
  </si>
  <si>
    <t>8                   8</t>
  </si>
  <si>
    <t>0                  5</t>
  </si>
  <si>
    <t>0                   18</t>
  </si>
  <si>
    <t>225              225</t>
  </si>
  <si>
    <t>20                 40</t>
  </si>
  <si>
    <t>10                 20</t>
  </si>
  <si>
    <t>10                 12</t>
  </si>
  <si>
    <t>10                  12</t>
  </si>
  <si>
    <t>50                  50</t>
  </si>
  <si>
    <t>9,5                 9,5</t>
  </si>
  <si>
    <t>15                  25</t>
  </si>
  <si>
    <t>15                 16</t>
  </si>
  <si>
    <t>230                290</t>
  </si>
  <si>
    <t>130            100</t>
  </si>
  <si>
    <t>10                 15</t>
  </si>
  <si>
    <t>15                 20</t>
  </si>
  <si>
    <t>30                 30</t>
  </si>
  <si>
    <t>200              200</t>
  </si>
  <si>
    <t>30                30</t>
  </si>
  <si>
    <t>10                10</t>
  </si>
  <si>
    <t>0                   15</t>
  </si>
  <si>
    <t>20                  20</t>
  </si>
  <si>
    <t>13                   15</t>
  </si>
  <si>
    <t>0                  15</t>
  </si>
  <si>
    <t>34                9</t>
  </si>
  <si>
    <t>0                   6</t>
  </si>
  <si>
    <t>13                 25</t>
  </si>
  <si>
    <t>25                 25</t>
  </si>
  <si>
    <t>10                   0</t>
  </si>
  <si>
    <t>95                110</t>
  </si>
  <si>
    <t>70                  100</t>
  </si>
  <si>
    <t>0                     10</t>
  </si>
  <si>
    <t>5                      15</t>
  </si>
  <si>
    <t>135            135</t>
  </si>
  <si>
    <t>197             200</t>
  </si>
  <si>
    <t>40                 40</t>
  </si>
  <si>
    <t>0                   30</t>
  </si>
  <si>
    <t>2                 2,2</t>
  </si>
  <si>
    <t>35               35</t>
  </si>
  <si>
    <t>2382         2500</t>
  </si>
  <si>
    <t>420             500</t>
  </si>
  <si>
    <t>5                   5</t>
  </si>
  <si>
    <t>0                   4</t>
  </si>
  <si>
    <t>0                   20</t>
  </si>
  <si>
    <t>žádost č. 52 - Společnost pro rozvoj HU - FV doporučuje</t>
  </si>
  <si>
    <t>30 tis. z rezervy</t>
  </si>
  <si>
    <t>žádost č. 63 - Architectura - FV doporučuje</t>
  </si>
  <si>
    <t>60 tisíc z rezervy</t>
  </si>
  <si>
    <t>Celkem z rezervy 240.000,- Kč</t>
  </si>
  <si>
    <t>Celkem přiděleno</t>
  </si>
  <si>
    <t xml:space="preserve">žádost č. 39 - Junák - FV doporučuje </t>
  </si>
  <si>
    <t>150 tis. z rezervy</t>
  </si>
  <si>
    <t>Celková částka přidělených příspěvků 5.258.500,- Kč</t>
  </si>
  <si>
    <t>Zůstatek rezervy 241.500,- Kč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</si>
</sst>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1" xfId="0" applyBorder="1" applyAlignment="1"/>
    <xf numFmtId="0" fontId="2" fillId="0" borderId="0" xfId="0" applyFont="1"/>
    <xf numFmtId="0" fontId="2" fillId="0" borderId="0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2"/>
  <sheetViews>
    <sheetView tabSelected="1" showWhiteSpace="0" view="pageLayout" zoomScaleNormal="100" workbookViewId="0">
      <selection activeCell="B82" sqref="B82"/>
    </sheetView>
  </sheetViews>
  <sheetFormatPr defaultRowHeight="15"/>
  <cols>
    <col min="1" max="1" width="6.5703125" customWidth="1"/>
    <col min="2" max="2" width="45.5703125" customWidth="1"/>
    <col min="3" max="3" width="13.140625" customWidth="1"/>
    <col min="4" max="4" width="46.5703125" customWidth="1"/>
  </cols>
  <sheetData>
    <row r="1" spans="1:6" ht="30">
      <c r="A1" s="1" t="s">
        <v>0</v>
      </c>
      <c r="B1" s="1" t="s">
        <v>1</v>
      </c>
      <c r="C1" s="1" t="s">
        <v>186</v>
      </c>
      <c r="D1" s="1" t="s">
        <v>2</v>
      </c>
      <c r="E1" s="2" t="s">
        <v>13</v>
      </c>
      <c r="F1" s="2" t="s">
        <v>14</v>
      </c>
    </row>
    <row r="2" spans="1:6" ht="30">
      <c r="A2" s="1" t="s">
        <v>6</v>
      </c>
      <c r="B2" s="3" t="s">
        <v>35</v>
      </c>
      <c r="C2" s="3" t="s">
        <v>187</v>
      </c>
      <c r="D2" s="2" t="s">
        <v>21</v>
      </c>
      <c r="E2" s="4">
        <v>15</v>
      </c>
      <c r="F2" s="23">
        <v>3</v>
      </c>
    </row>
    <row r="3" spans="1:6" ht="60">
      <c r="A3" s="1" t="s">
        <v>7</v>
      </c>
      <c r="B3" s="5" t="s">
        <v>3</v>
      </c>
      <c r="C3" s="5" t="s">
        <v>188</v>
      </c>
      <c r="D3" s="2" t="s">
        <v>20</v>
      </c>
      <c r="E3" s="4">
        <v>50</v>
      </c>
      <c r="F3" s="23">
        <v>20</v>
      </c>
    </row>
    <row r="4" spans="1:6" ht="60">
      <c r="A4" s="1" t="s">
        <v>8</v>
      </c>
      <c r="B4" s="5" t="s">
        <v>18</v>
      </c>
      <c r="C4" s="5">
        <v>10</v>
      </c>
      <c r="D4" s="2" t="s">
        <v>19</v>
      </c>
      <c r="E4" s="4">
        <v>45</v>
      </c>
      <c r="F4" s="7">
        <v>0</v>
      </c>
    </row>
    <row r="5" spans="1:6" ht="45">
      <c r="A5" s="1" t="s">
        <v>9</v>
      </c>
      <c r="B5" s="5" t="s">
        <v>4</v>
      </c>
      <c r="C5" s="5"/>
      <c r="D5" s="2" t="s">
        <v>17</v>
      </c>
      <c r="E5" s="4">
        <v>25</v>
      </c>
      <c r="F5" s="7">
        <v>0</v>
      </c>
    </row>
    <row r="6" spans="1:6" ht="60">
      <c r="A6" s="1" t="s">
        <v>10</v>
      </c>
      <c r="B6" s="5" t="s">
        <v>5</v>
      </c>
      <c r="C6" s="5" t="s">
        <v>189</v>
      </c>
      <c r="D6" s="2" t="s">
        <v>15</v>
      </c>
      <c r="E6" s="4">
        <v>205</v>
      </c>
      <c r="F6" s="7">
        <v>150</v>
      </c>
    </row>
    <row r="7" spans="1:6" ht="45">
      <c r="A7" s="1" t="s">
        <v>11</v>
      </c>
      <c r="B7" s="1" t="s">
        <v>12</v>
      </c>
      <c r="C7" s="1" t="s">
        <v>190</v>
      </c>
      <c r="D7" s="2" t="s">
        <v>16</v>
      </c>
      <c r="E7" s="4">
        <v>15</v>
      </c>
      <c r="F7" s="7">
        <v>10</v>
      </c>
    </row>
    <row r="8" spans="1:6" ht="45">
      <c r="A8" s="1" t="s">
        <v>22</v>
      </c>
      <c r="B8" s="2" t="s">
        <v>23</v>
      </c>
      <c r="C8" s="2" t="s">
        <v>191</v>
      </c>
      <c r="D8" s="2" t="s">
        <v>24</v>
      </c>
      <c r="E8" s="4">
        <v>100</v>
      </c>
      <c r="F8" s="7">
        <v>100</v>
      </c>
    </row>
    <row r="9" spans="1:6" ht="45">
      <c r="A9" s="1" t="s">
        <v>25</v>
      </c>
      <c r="B9" s="2" t="s">
        <v>26</v>
      </c>
      <c r="C9" s="2" t="s">
        <v>192</v>
      </c>
      <c r="D9" s="2" t="s">
        <v>27</v>
      </c>
      <c r="E9" s="4">
        <v>20</v>
      </c>
      <c r="F9" s="7">
        <v>8</v>
      </c>
    </row>
    <row r="10" spans="1:6" ht="60">
      <c r="A10" s="1" t="s">
        <v>28</v>
      </c>
      <c r="B10" s="2" t="s">
        <v>29</v>
      </c>
      <c r="C10" s="2">
        <v>3.5</v>
      </c>
      <c r="D10" s="2" t="s">
        <v>30</v>
      </c>
      <c r="E10" s="4">
        <v>4</v>
      </c>
      <c r="F10" s="7">
        <v>3</v>
      </c>
    </row>
    <row r="11" spans="1:6" ht="45">
      <c r="A11" s="1" t="s">
        <v>31</v>
      </c>
      <c r="B11" s="1" t="s">
        <v>32</v>
      </c>
      <c r="C11" s="1" t="s">
        <v>193</v>
      </c>
      <c r="D11" s="2" t="s">
        <v>33</v>
      </c>
      <c r="E11" s="4">
        <v>15</v>
      </c>
      <c r="F11" s="7">
        <v>5</v>
      </c>
    </row>
    <row r="12" spans="1:6" ht="30">
      <c r="A12" s="1" t="s">
        <v>34</v>
      </c>
      <c r="B12" s="1" t="s">
        <v>36</v>
      </c>
      <c r="C12" s="1" t="s">
        <v>194</v>
      </c>
      <c r="D12" s="6" t="s">
        <v>37</v>
      </c>
      <c r="E12" s="4">
        <v>37.5</v>
      </c>
      <c r="F12" s="7">
        <v>25</v>
      </c>
    </row>
    <row r="13" spans="1:6" ht="45">
      <c r="A13" s="7" t="s">
        <v>38</v>
      </c>
      <c r="B13" s="8" t="s">
        <v>39</v>
      </c>
      <c r="C13" s="8" t="s">
        <v>195</v>
      </c>
      <c r="D13" s="2" t="s">
        <v>40</v>
      </c>
      <c r="E13" s="4">
        <v>300</v>
      </c>
      <c r="F13" s="7">
        <v>225</v>
      </c>
    </row>
    <row r="14" spans="1:6" ht="30">
      <c r="A14" s="1" t="s">
        <v>41</v>
      </c>
      <c r="B14" s="8" t="s">
        <v>42</v>
      </c>
      <c r="C14" s="8" t="s">
        <v>196</v>
      </c>
      <c r="D14" s="2" t="s">
        <v>43</v>
      </c>
      <c r="E14" s="4">
        <v>56</v>
      </c>
      <c r="F14" s="7">
        <v>20</v>
      </c>
    </row>
    <row r="15" spans="1:6" ht="60">
      <c r="A15" s="1" t="s">
        <v>44</v>
      </c>
      <c r="B15" s="8" t="s">
        <v>45</v>
      </c>
      <c r="C15" s="8"/>
      <c r="D15" s="2" t="s">
        <v>46</v>
      </c>
      <c r="E15" s="4">
        <v>50</v>
      </c>
      <c r="F15" s="7">
        <v>0</v>
      </c>
    </row>
    <row r="16" spans="1:6" ht="45">
      <c r="A16" s="1" t="s">
        <v>47</v>
      </c>
      <c r="B16" s="8" t="s">
        <v>48</v>
      </c>
      <c r="C16" s="8" t="s">
        <v>197</v>
      </c>
      <c r="D16" s="2" t="s">
        <v>49</v>
      </c>
      <c r="E16" s="4">
        <v>30</v>
      </c>
      <c r="F16" s="7">
        <v>20</v>
      </c>
    </row>
    <row r="17" spans="1:6" ht="30">
      <c r="A17" s="1" t="s">
        <v>50</v>
      </c>
      <c r="B17" s="8" t="s">
        <v>51</v>
      </c>
      <c r="C17" s="8" t="s">
        <v>198</v>
      </c>
      <c r="D17" s="2" t="s">
        <v>52</v>
      </c>
      <c r="E17" s="4">
        <v>15</v>
      </c>
      <c r="F17" s="7">
        <v>7</v>
      </c>
    </row>
    <row r="18" spans="1:6" ht="45">
      <c r="A18" s="9" t="s">
        <v>53</v>
      </c>
      <c r="B18" s="10" t="s">
        <v>54</v>
      </c>
      <c r="C18" s="10" t="s">
        <v>199</v>
      </c>
      <c r="D18" s="11" t="s">
        <v>55</v>
      </c>
      <c r="E18" s="12">
        <v>17.5</v>
      </c>
      <c r="F18" s="7">
        <v>10</v>
      </c>
    </row>
    <row r="19" spans="1:6" ht="30">
      <c r="A19" s="9" t="s">
        <v>56</v>
      </c>
      <c r="B19" s="10" t="s">
        <v>57</v>
      </c>
      <c r="C19" s="10" t="s">
        <v>200</v>
      </c>
      <c r="D19" s="13" t="s">
        <v>58</v>
      </c>
      <c r="E19" s="12">
        <v>60</v>
      </c>
      <c r="F19" s="7">
        <v>50</v>
      </c>
    </row>
    <row r="20" spans="1:6" ht="45">
      <c r="A20" s="9" t="s">
        <v>59</v>
      </c>
      <c r="B20" s="10" t="s">
        <v>60</v>
      </c>
      <c r="C20" s="10" t="s">
        <v>201</v>
      </c>
      <c r="D20" s="11" t="s">
        <v>61</v>
      </c>
      <c r="E20" s="12">
        <v>9.5</v>
      </c>
      <c r="F20" s="7">
        <v>9.5</v>
      </c>
    </row>
    <row r="21" spans="1:6" ht="30">
      <c r="A21" s="9" t="s">
        <v>62</v>
      </c>
      <c r="B21" s="10" t="s">
        <v>63</v>
      </c>
      <c r="C21" s="10" t="s">
        <v>202</v>
      </c>
      <c r="D21" s="11" t="s">
        <v>64</v>
      </c>
      <c r="E21" s="12">
        <v>25</v>
      </c>
      <c r="F21" s="7">
        <v>25</v>
      </c>
    </row>
    <row r="22" spans="1:6" ht="30">
      <c r="A22" s="9" t="s">
        <v>65</v>
      </c>
      <c r="B22" s="10" t="s">
        <v>66</v>
      </c>
      <c r="C22" s="10" t="s">
        <v>203</v>
      </c>
      <c r="D22" s="11" t="s">
        <v>67</v>
      </c>
      <c r="E22" s="12">
        <v>25</v>
      </c>
      <c r="F22" s="7">
        <v>16</v>
      </c>
    </row>
    <row r="23" spans="1:6" ht="30">
      <c r="A23" s="9" t="s">
        <v>68</v>
      </c>
      <c r="B23" s="10" t="s">
        <v>69</v>
      </c>
      <c r="C23" s="10" t="s">
        <v>204</v>
      </c>
      <c r="D23" s="11" t="s">
        <v>70</v>
      </c>
      <c r="E23" s="12">
        <v>365</v>
      </c>
      <c r="F23" s="7">
        <v>290</v>
      </c>
    </row>
    <row r="24" spans="1:6" ht="30">
      <c r="A24" s="9" t="s">
        <v>71</v>
      </c>
      <c r="B24" s="10" t="s">
        <v>69</v>
      </c>
      <c r="C24" s="10" t="s">
        <v>205</v>
      </c>
      <c r="D24" s="11" t="s">
        <v>72</v>
      </c>
      <c r="E24" s="12">
        <v>180</v>
      </c>
      <c r="F24" s="7">
        <v>120</v>
      </c>
    </row>
    <row r="25" spans="1:6" ht="60">
      <c r="A25" s="9" t="s">
        <v>73</v>
      </c>
      <c r="B25" s="10" t="s">
        <v>74</v>
      </c>
      <c r="C25" s="10" t="s">
        <v>206</v>
      </c>
      <c r="D25" s="11" t="s">
        <v>75</v>
      </c>
      <c r="E25" s="12">
        <v>20</v>
      </c>
      <c r="F25" s="7">
        <v>10</v>
      </c>
    </row>
    <row r="26" spans="1:6" ht="30">
      <c r="A26" s="9" t="s">
        <v>76</v>
      </c>
      <c r="B26" s="10" t="s">
        <v>77</v>
      </c>
      <c r="C26" s="10" t="s">
        <v>207</v>
      </c>
      <c r="D26" s="11" t="s">
        <v>78</v>
      </c>
      <c r="E26" s="12">
        <v>25</v>
      </c>
      <c r="F26" s="7">
        <v>20</v>
      </c>
    </row>
    <row r="27" spans="1:6" ht="30">
      <c r="A27" s="7" t="s">
        <v>79</v>
      </c>
      <c r="B27" s="7" t="s">
        <v>80</v>
      </c>
      <c r="C27" s="7" t="s">
        <v>208</v>
      </c>
      <c r="D27" s="8" t="s">
        <v>81</v>
      </c>
      <c r="E27" s="4">
        <v>157</v>
      </c>
      <c r="F27" s="7">
        <v>30</v>
      </c>
    </row>
    <row r="28" spans="1:6" ht="30">
      <c r="A28" s="7" t="s">
        <v>82</v>
      </c>
      <c r="B28" s="7" t="s">
        <v>83</v>
      </c>
      <c r="C28" s="7" t="s">
        <v>209</v>
      </c>
      <c r="D28" s="8" t="s">
        <v>84</v>
      </c>
      <c r="E28" s="4">
        <v>235</v>
      </c>
      <c r="F28" s="7">
        <v>200</v>
      </c>
    </row>
    <row r="29" spans="1:6" ht="60">
      <c r="A29" s="9" t="s">
        <v>85</v>
      </c>
      <c r="B29" s="10" t="s">
        <v>86</v>
      </c>
      <c r="C29" s="10" t="s">
        <v>210</v>
      </c>
      <c r="D29" s="11" t="s">
        <v>87</v>
      </c>
      <c r="E29" s="12">
        <v>35</v>
      </c>
      <c r="F29" s="7">
        <v>30</v>
      </c>
    </row>
    <row r="30" spans="1:6" ht="60">
      <c r="A30" s="9" t="s">
        <v>88</v>
      </c>
      <c r="B30" s="14" t="s">
        <v>89</v>
      </c>
      <c r="C30" s="14" t="s">
        <v>211</v>
      </c>
      <c r="D30" s="11" t="s">
        <v>90</v>
      </c>
      <c r="E30" s="12">
        <v>10</v>
      </c>
      <c r="F30" s="7">
        <v>10</v>
      </c>
    </row>
    <row r="31" spans="1:6" ht="45">
      <c r="A31" s="7" t="s">
        <v>91</v>
      </c>
      <c r="B31" s="15" t="s">
        <v>92</v>
      </c>
      <c r="C31" s="15" t="s">
        <v>210</v>
      </c>
      <c r="D31" s="8" t="s">
        <v>93</v>
      </c>
      <c r="E31" s="4">
        <v>40</v>
      </c>
      <c r="F31" s="7">
        <v>40</v>
      </c>
    </row>
    <row r="32" spans="1:6" ht="45">
      <c r="A32" s="1" t="s">
        <v>94</v>
      </c>
      <c r="B32" s="2" t="s">
        <v>95</v>
      </c>
      <c r="C32" s="2" t="s">
        <v>212</v>
      </c>
      <c r="D32" s="2" t="s">
        <v>104</v>
      </c>
      <c r="E32" s="4">
        <v>47.5</v>
      </c>
      <c r="F32" s="23">
        <v>25</v>
      </c>
    </row>
    <row r="33" spans="1:6" ht="45">
      <c r="A33" s="1" t="s">
        <v>96</v>
      </c>
      <c r="B33" s="2" t="s">
        <v>97</v>
      </c>
      <c r="C33" s="2" t="s">
        <v>213</v>
      </c>
      <c r="D33" s="2" t="s">
        <v>106</v>
      </c>
      <c r="E33" s="4">
        <v>35.700000000000003</v>
      </c>
      <c r="F33" s="23">
        <v>20</v>
      </c>
    </row>
    <row r="34" spans="1:6" ht="30">
      <c r="A34" s="1" t="s">
        <v>98</v>
      </c>
      <c r="B34" s="1" t="s">
        <v>99</v>
      </c>
      <c r="C34" s="1" t="s">
        <v>214</v>
      </c>
      <c r="D34" s="2" t="s">
        <v>105</v>
      </c>
      <c r="E34" s="4">
        <v>23</v>
      </c>
      <c r="F34" s="23">
        <v>5</v>
      </c>
    </row>
    <row r="35" spans="1:6" ht="30">
      <c r="A35" s="1" t="s">
        <v>100</v>
      </c>
      <c r="B35" s="2" t="s">
        <v>101</v>
      </c>
      <c r="C35" s="2"/>
      <c r="D35" s="1" t="s">
        <v>102</v>
      </c>
      <c r="E35" s="4">
        <v>50</v>
      </c>
      <c r="F35" s="23">
        <v>0</v>
      </c>
    </row>
    <row r="36" spans="1:6" ht="45">
      <c r="A36" s="1" t="s">
        <v>103</v>
      </c>
      <c r="B36" s="1" t="s">
        <v>107</v>
      </c>
      <c r="C36" s="1"/>
      <c r="D36" s="2" t="s">
        <v>108</v>
      </c>
      <c r="E36" s="16">
        <v>60</v>
      </c>
      <c r="F36" s="23">
        <v>0</v>
      </c>
    </row>
    <row r="37" spans="1:6">
      <c r="A37" s="1" t="s">
        <v>109</v>
      </c>
      <c r="B37" s="1" t="s">
        <v>110</v>
      </c>
      <c r="C37" s="1"/>
      <c r="D37" s="1" t="s">
        <v>111</v>
      </c>
      <c r="E37" s="4">
        <v>15</v>
      </c>
      <c r="F37" s="23">
        <v>15</v>
      </c>
    </row>
    <row r="38" spans="1:6" ht="45">
      <c r="A38" s="1" t="s">
        <v>112</v>
      </c>
      <c r="B38" s="1" t="s">
        <v>113</v>
      </c>
      <c r="C38" s="1" t="s">
        <v>215</v>
      </c>
      <c r="D38" s="2" t="s">
        <v>114</v>
      </c>
      <c r="E38" s="4">
        <v>25</v>
      </c>
      <c r="F38" s="23">
        <v>15</v>
      </c>
    </row>
    <row r="39" spans="1:6" ht="30">
      <c r="A39" s="1" t="s">
        <v>115</v>
      </c>
      <c r="B39" s="2" t="s">
        <v>116</v>
      </c>
      <c r="C39" s="2" t="s">
        <v>216</v>
      </c>
      <c r="D39" s="2" t="s">
        <v>117</v>
      </c>
      <c r="E39" s="4">
        <v>60</v>
      </c>
      <c r="F39" s="23">
        <v>10</v>
      </c>
    </row>
    <row r="40" spans="1:6" ht="45">
      <c r="A40" s="1" t="s">
        <v>118</v>
      </c>
      <c r="B40" s="1" t="s">
        <v>119</v>
      </c>
      <c r="C40" s="1" t="s">
        <v>217</v>
      </c>
      <c r="D40" s="2" t="s">
        <v>120</v>
      </c>
      <c r="E40" s="4">
        <v>150</v>
      </c>
      <c r="F40" s="23"/>
    </row>
    <row r="41" spans="1:6" ht="75">
      <c r="A41" s="1" t="s">
        <v>121</v>
      </c>
      <c r="B41" s="2" t="s">
        <v>122</v>
      </c>
      <c r="C41" s="2" t="s">
        <v>218</v>
      </c>
      <c r="D41" s="2" t="s">
        <v>123</v>
      </c>
      <c r="E41" s="4">
        <v>52</v>
      </c>
      <c r="F41" s="23">
        <v>25</v>
      </c>
    </row>
    <row r="42" spans="1:6" ht="45">
      <c r="A42" s="1" t="s">
        <v>124</v>
      </c>
      <c r="B42" s="2" t="s">
        <v>125</v>
      </c>
      <c r="C42" s="2" t="s">
        <v>219</v>
      </c>
      <c r="D42" s="2" t="s">
        <v>126</v>
      </c>
      <c r="E42" s="4">
        <v>50</v>
      </c>
      <c r="F42" s="23">
        <v>25</v>
      </c>
    </row>
    <row r="43" spans="1:6" ht="30">
      <c r="A43" s="7" t="s">
        <v>127</v>
      </c>
      <c r="B43" s="8" t="s">
        <v>128</v>
      </c>
      <c r="C43" s="8" t="s">
        <v>220</v>
      </c>
      <c r="D43" s="8" t="s">
        <v>129</v>
      </c>
      <c r="E43" s="4">
        <v>8</v>
      </c>
      <c r="F43" s="7">
        <v>8</v>
      </c>
    </row>
    <row r="44" spans="1:6" ht="45">
      <c r="A44" s="7" t="s">
        <v>130</v>
      </c>
      <c r="B44" s="15" t="s">
        <v>131</v>
      </c>
      <c r="C44" s="15"/>
      <c r="D44" s="15" t="s">
        <v>132</v>
      </c>
      <c r="E44" s="4">
        <v>14.5</v>
      </c>
      <c r="F44" s="7">
        <v>8</v>
      </c>
    </row>
    <row r="45" spans="1:6" ht="75">
      <c r="A45" s="7" t="s">
        <v>133</v>
      </c>
      <c r="B45" s="2" t="s">
        <v>134</v>
      </c>
      <c r="C45" s="2" t="s">
        <v>221</v>
      </c>
      <c r="D45" s="8" t="s">
        <v>135</v>
      </c>
      <c r="E45" s="4">
        <v>353.3</v>
      </c>
      <c r="F45" s="7">
        <v>110</v>
      </c>
    </row>
    <row r="46" spans="1:6" ht="30">
      <c r="A46" s="7" t="s">
        <v>136</v>
      </c>
      <c r="B46" s="8" t="s">
        <v>134</v>
      </c>
      <c r="C46" s="8" t="s">
        <v>222</v>
      </c>
      <c r="D46" s="17" t="s">
        <v>72</v>
      </c>
      <c r="E46" s="4">
        <v>250</v>
      </c>
      <c r="F46" s="7">
        <v>120</v>
      </c>
    </row>
    <row r="47" spans="1:6" ht="30">
      <c r="A47" s="7" t="s">
        <v>137</v>
      </c>
      <c r="B47" s="8" t="s">
        <v>138</v>
      </c>
      <c r="C47" s="8" t="s">
        <v>223</v>
      </c>
      <c r="D47" s="8" t="s">
        <v>139</v>
      </c>
      <c r="E47" s="4">
        <v>20</v>
      </c>
      <c r="F47" s="7">
        <v>10</v>
      </c>
    </row>
    <row r="48" spans="1:6" ht="30">
      <c r="A48" s="7" t="s">
        <v>140</v>
      </c>
      <c r="B48" s="17" t="s">
        <v>141</v>
      </c>
      <c r="C48" s="17" t="s">
        <v>224</v>
      </c>
      <c r="D48" s="8" t="s">
        <v>142</v>
      </c>
      <c r="E48" s="4">
        <v>18.7</v>
      </c>
      <c r="F48" s="7">
        <v>15</v>
      </c>
    </row>
    <row r="49" spans="1:6" ht="75">
      <c r="A49" s="8" t="s">
        <v>143</v>
      </c>
      <c r="B49" s="15" t="s">
        <v>144</v>
      </c>
      <c r="C49" s="15" t="s">
        <v>225</v>
      </c>
      <c r="D49" s="8" t="s">
        <v>145</v>
      </c>
      <c r="E49" s="16">
        <v>705</v>
      </c>
      <c r="F49" s="7">
        <v>150</v>
      </c>
    </row>
    <row r="50" spans="1:6" ht="30">
      <c r="A50" s="8" t="s">
        <v>146</v>
      </c>
      <c r="B50" s="8" t="s">
        <v>144</v>
      </c>
      <c r="C50" s="8" t="s">
        <v>226</v>
      </c>
      <c r="D50" s="8" t="s">
        <v>72</v>
      </c>
      <c r="E50" s="16">
        <v>284.7</v>
      </c>
      <c r="F50" s="7">
        <v>0</v>
      </c>
    </row>
    <row r="51" spans="1:6" ht="45">
      <c r="A51" s="8" t="s">
        <v>147</v>
      </c>
      <c r="B51" s="8" t="s">
        <v>184</v>
      </c>
      <c r="C51" s="8" t="s">
        <v>227</v>
      </c>
      <c r="D51" s="8" t="s">
        <v>156</v>
      </c>
      <c r="E51" s="16">
        <v>50</v>
      </c>
      <c r="F51" s="7">
        <v>40</v>
      </c>
    </row>
    <row r="52" spans="1:6" ht="30">
      <c r="A52" s="8" t="s">
        <v>148</v>
      </c>
      <c r="B52" s="8" t="s">
        <v>184</v>
      </c>
      <c r="C52" s="8" t="s">
        <v>212</v>
      </c>
      <c r="D52" s="15" t="s">
        <v>72</v>
      </c>
      <c r="E52" s="16">
        <v>30</v>
      </c>
      <c r="F52" s="7">
        <v>15</v>
      </c>
    </row>
    <row r="53" spans="1:6" ht="30">
      <c r="A53" s="8" t="s">
        <v>149</v>
      </c>
      <c r="B53" s="8" t="s">
        <v>150</v>
      </c>
      <c r="C53" s="8" t="s">
        <v>228</v>
      </c>
      <c r="D53" s="8" t="s">
        <v>151</v>
      </c>
      <c r="E53" s="16">
        <v>59.6</v>
      </c>
      <c r="F53" s="7"/>
    </row>
    <row r="54" spans="1:6" ht="30">
      <c r="A54" s="8" t="s">
        <v>152</v>
      </c>
      <c r="B54" s="8" t="s">
        <v>153</v>
      </c>
      <c r="C54" s="8" t="s">
        <v>229</v>
      </c>
      <c r="D54" s="8" t="s">
        <v>157</v>
      </c>
      <c r="E54" s="16">
        <v>2.2999999999999998</v>
      </c>
      <c r="F54" s="7">
        <v>2</v>
      </c>
    </row>
    <row r="55" spans="1:6" ht="60">
      <c r="A55" s="8" t="s">
        <v>154</v>
      </c>
      <c r="B55" s="8" t="s">
        <v>155</v>
      </c>
      <c r="C55" s="8" t="s">
        <v>230</v>
      </c>
      <c r="D55" s="8" t="s">
        <v>159</v>
      </c>
      <c r="E55" s="16">
        <v>108</v>
      </c>
      <c r="F55" s="7">
        <v>50</v>
      </c>
    </row>
    <row r="56" spans="1:6" ht="30">
      <c r="A56" s="8" t="s">
        <v>158</v>
      </c>
      <c r="B56" s="8" t="s">
        <v>161</v>
      </c>
      <c r="C56" s="8" t="s">
        <v>231</v>
      </c>
      <c r="D56" s="8" t="s">
        <v>160</v>
      </c>
      <c r="E56" s="16">
        <v>3364</v>
      </c>
      <c r="F56" s="7">
        <v>2400</v>
      </c>
    </row>
    <row r="57" spans="1:6" ht="30">
      <c r="A57" s="8" t="s">
        <v>162</v>
      </c>
      <c r="B57" s="8" t="s">
        <v>161</v>
      </c>
      <c r="C57" s="8" t="s">
        <v>232</v>
      </c>
      <c r="D57" s="8" t="s">
        <v>72</v>
      </c>
      <c r="E57" s="16">
        <v>869.4</v>
      </c>
      <c r="F57" s="7">
        <v>460</v>
      </c>
    </row>
    <row r="58" spans="1:6" ht="30">
      <c r="A58" s="8" t="s">
        <v>163</v>
      </c>
      <c r="B58" s="8" t="s">
        <v>164</v>
      </c>
      <c r="C58" s="8"/>
      <c r="D58" s="8" t="s">
        <v>165</v>
      </c>
      <c r="E58" s="16">
        <v>20</v>
      </c>
      <c r="F58" s="7">
        <v>10</v>
      </c>
    </row>
    <row r="59" spans="1:6" ht="30">
      <c r="A59" s="10" t="s">
        <v>166</v>
      </c>
      <c r="B59" s="8" t="s">
        <v>167</v>
      </c>
      <c r="C59" s="8"/>
      <c r="D59" s="8" t="s">
        <v>168</v>
      </c>
      <c r="E59" s="4">
        <v>12</v>
      </c>
      <c r="F59" s="7">
        <v>0</v>
      </c>
    </row>
    <row r="60" spans="1:6" ht="30">
      <c r="A60" s="10" t="s">
        <v>169</v>
      </c>
      <c r="B60" s="10" t="s">
        <v>170</v>
      </c>
      <c r="C60" s="10" t="s">
        <v>233</v>
      </c>
      <c r="D60" s="10" t="s">
        <v>171</v>
      </c>
      <c r="E60" s="18">
        <v>10</v>
      </c>
      <c r="F60" s="7">
        <v>5</v>
      </c>
    </row>
    <row r="61" spans="1:6">
      <c r="A61" s="7" t="s">
        <v>172</v>
      </c>
      <c r="B61" s="7" t="s">
        <v>173</v>
      </c>
      <c r="C61" s="7" t="s">
        <v>190</v>
      </c>
      <c r="D61" s="7" t="s">
        <v>174</v>
      </c>
      <c r="E61" s="4">
        <v>35</v>
      </c>
      <c r="F61" s="7">
        <v>15</v>
      </c>
    </row>
    <row r="62" spans="1:6" ht="30">
      <c r="A62" s="7" t="s">
        <v>175</v>
      </c>
      <c r="B62" s="8" t="s">
        <v>176</v>
      </c>
      <c r="C62" s="8" t="s">
        <v>234</v>
      </c>
      <c r="D62" s="8" t="s">
        <v>177</v>
      </c>
      <c r="E62" s="4">
        <v>4</v>
      </c>
      <c r="F62" s="7">
        <v>4</v>
      </c>
    </row>
    <row r="63" spans="1:6">
      <c r="A63" s="7" t="s">
        <v>180</v>
      </c>
      <c r="B63" s="7" t="s">
        <v>179</v>
      </c>
      <c r="C63" s="7"/>
      <c r="D63" s="7" t="s">
        <v>178</v>
      </c>
      <c r="E63" s="4">
        <v>16</v>
      </c>
      <c r="F63" s="7">
        <v>0</v>
      </c>
    </row>
    <row r="64" spans="1:6" ht="45">
      <c r="A64" s="19" t="s">
        <v>181</v>
      </c>
      <c r="B64" s="10" t="s">
        <v>182</v>
      </c>
      <c r="C64" s="10" t="s">
        <v>235</v>
      </c>
      <c r="D64" s="10" t="s">
        <v>183</v>
      </c>
      <c r="E64" s="4">
        <v>99</v>
      </c>
      <c r="F64" s="7"/>
    </row>
    <row r="65" spans="1:6">
      <c r="A65" s="20"/>
      <c r="B65" s="20"/>
      <c r="C65" s="20"/>
      <c r="D65" s="20"/>
      <c r="E65" s="21"/>
      <c r="F65" s="20"/>
    </row>
    <row r="66" spans="1:6">
      <c r="A66" s="20"/>
      <c r="B66" s="22" t="s">
        <v>185</v>
      </c>
      <c r="C66" s="20"/>
      <c r="D66" s="20"/>
      <c r="E66" s="20">
        <f>SUM(E2:E65)</f>
        <v>9088.2000000000007</v>
      </c>
      <c r="F66" s="20"/>
    </row>
    <row r="67" spans="1:6">
      <c r="A67" s="20"/>
      <c r="B67" s="22"/>
      <c r="C67" s="20"/>
      <c r="D67" s="20"/>
      <c r="E67" s="20"/>
      <c r="F67" s="20"/>
    </row>
    <row r="68" spans="1:6">
      <c r="B68" s="25" t="s">
        <v>241</v>
      </c>
      <c r="F68" s="24">
        <f>SUM(F2:F66)</f>
        <v>5018.5</v>
      </c>
    </row>
    <row r="70" spans="1:6">
      <c r="B70" s="22" t="s">
        <v>242</v>
      </c>
    </row>
    <row r="71" spans="1:6">
      <c r="B71" s="22" t="s">
        <v>243</v>
      </c>
    </row>
    <row r="72" spans="1:6">
      <c r="B72" s="22"/>
    </row>
    <row r="73" spans="1:6">
      <c r="B73" t="s">
        <v>236</v>
      </c>
    </row>
    <row r="74" spans="1:6">
      <c r="B74" s="22" t="s">
        <v>237</v>
      </c>
    </row>
    <row r="75" spans="1:6">
      <c r="B75" s="22"/>
    </row>
    <row r="76" spans="1:6">
      <c r="B76" t="s">
        <v>238</v>
      </c>
    </row>
    <row r="77" spans="1:6">
      <c r="B77" s="22" t="s">
        <v>239</v>
      </c>
    </row>
    <row r="79" spans="1:6">
      <c r="B79" s="25" t="s">
        <v>240</v>
      </c>
    </row>
    <row r="81" spans="2:2">
      <c r="B81" s="24" t="s">
        <v>244</v>
      </c>
    </row>
    <row r="82" spans="2:2">
      <c r="B82" t="s">
        <v>245</v>
      </c>
    </row>
  </sheetData>
  <pageMargins left="0.7" right="0.7" top="0.78740157499999996" bottom="0.78740157499999996" header="0.3" footer="0.3"/>
  <pageSetup paperSize="9" orientation="landscape" r:id="rId1"/>
  <headerFooter>
    <oddHeader>&amp;C&amp;12Žádosti na rok 2015
spis č. 2895/2014/Va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žádostí </vt:lpstr>
    </vt:vector>
  </TitlesOfParts>
  <Company>ATC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Vacatova</dc:creator>
  <cp:lastModifiedBy>popovi</cp:lastModifiedBy>
  <cp:lastPrinted>2015-02-05T06:17:24Z</cp:lastPrinted>
  <dcterms:created xsi:type="dcterms:W3CDTF">2014-09-02T08:19:46Z</dcterms:created>
  <dcterms:modified xsi:type="dcterms:W3CDTF">2015-02-10T13:17:06Z</dcterms:modified>
</cp:coreProperties>
</file>